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92.168.10.145\総務\"/>
    </mc:Choice>
  </mc:AlternateContent>
  <xr:revisionPtr revIDLastSave="0" documentId="13_ncr:1_{A799346B-05BC-45CD-8DA0-97915530EC76}" xr6:coauthVersionLast="47" xr6:coauthVersionMax="47" xr10:uidLastSave="{00000000-0000-0000-0000-000000000000}"/>
  <bookViews>
    <workbookView xWindow="-120" yWindow="-120" windowWidth="29040" windowHeight="15840" xr2:uid="{00000000-000D-0000-FFFF-FFFF00000000}"/>
  </bookViews>
  <sheets>
    <sheet name="記入上の注意事項（最初に必ずご一読ください！）" sheetId="30" r:id="rId1"/>
    <sheet name="総括（雛形） (記入例）" sheetId="23" r:id="rId2"/>
    <sheet name="請求書（甲）業者控 (記入例)" sheetId="24" r:id="rId3"/>
    <sheet name="Ａ 総括（雛形）" sheetId="14" r:id="rId4"/>
    <sheet name="B　請求書（甲）協力業者控" sheetId="21" r:id="rId5"/>
    <sheet name="C　請求書（甲）本社控 " sheetId="28" r:id="rId6"/>
    <sheet name="D　請求書（甲）作業所控" sheetId="29" r:id="rId7"/>
    <sheet name="E請求書（乙）協力業者控" sheetId="25" r:id="rId8"/>
    <sheet name="F　請求書（乙）本社控 " sheetId="26" r:id="rId9"/>
    <sheet name="G　請求書（乙）作業所控" sheetId="31" r:id="rId10"/>
  </sheets>
  <definedNames>
    <definedName name="_xlnm.Print_Area" localSheetId="3">'Ａ 総括（雛形）'!$A$1:$AA$21</definedName>
    <definedName name="_xlnm.Print_Area" localSheetId="4">'B　請求書（甲）協力業者控'!$A$1:$AW$28</definedName>
    <definedName name="_xlnm.Print_Area" localSheetId="5">'C　請求書（甲）本社控 '!$A$1:$AW$28</definedName>
    <definedName name="_xlnm.Print_Area" localSheetId="6">'D　請求書（甲）作業所控'!$A$1:$AW$28</definedName>
    <definedName name="_xlnm.Print_Area" localSheetId="7">'E請求書（乙）協力業者控'!$A$1:$AU$25</definedName>
    <definedName name="_xlnm.Print_Area" localSheetId="8">'F　請求書（乙）本社控 '!$A$1:$AU$25</definedName>
    <definedName name="_xlnm.Print_Area" localSheetId="9">'G　請求書（乙）作業所控'!$A$1:$AU$25</definedName>
    <definedName name="_xlnm.Print_Area" localSheetId="0">'記入上の注意事項（最初に必ずご一読ください！）'!$A$1:$CO$30</definedName>
    <definedName name="_xlnm.Print_Area" localSheetId="2">'請求書（甲）業者控 (記入例)'!$A$1:$AW$28</definedName>
    <definedName name="_xlnm.Print_Area" localSheetId="1">'総括（雛形） (記入例）'!$A$1:$Y$21</definedName>
  </definedNames>
  <calcPr calcId="191029"/>
</workbook>
</file>

<file path=xl/calcChain.xml><?xml version="1.0" encoding="utf-8"?>
<calcChain xmlns="http://schemas.openxmlformats.org/spreadsheetml/2006/main">
  <c r="R7" i="29" l="1"/>
  <c r="R6" i="29"/>
  <c r="R5" i="29"/>
  <c r="R4" i="29"/>
  <c r="A6" i="28"/>
  <c r="Z8" i="28"/>
  <c r="R8" i="28"/>
  <c r="R7" i="28"/>
  <c r="R6" i="28"/>
  <c r="R5" i="28"/>
  <c r="R4" i="28"/>
  <c r="AK2" i="26"/>
  <c r="Q10" i="29"/>
  <c r="O10" i="29"/>
  <c r="P5" i="26"/>
  <c r="R5" i="26"/>
  <c r="Q5" i="26"/>
  <c r="P6" i="26"/>
  <c r="Q6" i="26"/>
  <c r="R6" i="26"/>
  <c r="P7" i="26"/>
  <c r="Q7" i="26"/>
  <c r="R7" i="26"/>
  <c r="P8" i="26"/>
  <c r="Q8" i="26"/>
  <c r="R8" i="26"/>
  <c r="P9" i="26"/>
  <c r="Q9" i="26"/>
  <c r="R9" i="26"/>
  <c r="P10" i="26"/>
  <c r="Q10" i="26"/>
  <c r="R10" i="26"/>
  <c r="P11" i="26"/>
  <c r="Q11" i="26"/>
  <c r="R11" i="26"/>
  <c r="P12" i="26"/>
  <c r="Q12" i="26"/>
  <c r="R12" i="26"/>
  <c r="P13" i="26"/>
  <c r="Q13" i="26"/>
  <c r="R13" i="26"/>
  <c r="P14" i="26"/>
  <c r="Q14" i="26"/>
  <c r="R14" i="26"/>
  <c r="P15" i="26"/>
  <c r="Q15" i="26"/>
  <c r="R15" i="26"/>
  <c r="P16" i="26"/>
  <c r="Q16" i="26"/>
  <c r="R16" i="26"/>
  <c r="P17" i="26"/>
  <c r="Q17" i="26"/>
  <c r="R17" i="26"/>
  <c r="P18" i="26"/>
  <c r="Q18" i="26"/>
  <c r="R18" i="26"/>
  <c r="P19" i="26"/>
  <c r="Q19" i="26"/>
  <c r="R19" i="26"/>
  <c r="P20" i="26"/>
  <c r="Q20" i="26"/>
  <c r="R20" i="26"/>
  <c r="P21" i="26"/>
  <c r="Q21" i="26"/>
  <c r="R21" i="26"/>
  <c r="P22" i="26"/>
  <c r="Q22" i="26"/>
  <c r="R22" i="26"/>
  <c r="P23" i="26"/>
  <c r="Q23" i="26"/>
  <c r="R23" i="26"/>
  <c r="P24" i="26"/>
  <c r="Q24" i="26"/>
  <c r="R24" i="26"/>
  <c r="P25" i="26"/>
  <c r="Q25" i="26"/>
  <c r="R25" i="26"/>
  <c r="N5" i="26"/>
  <c r="Q10" i="28"/>
  <c r="O10" i="28"/>
  <c r="M10" i="28"/>
  <c r="D2" i="31"/>
  <c r="D2" i="26"/>
  <c r="T6" i="25"/>
  <c r="T6" i="31" s="1"/>
  <c r="T7" i="25"/>
  <c r="T7" i="31" s="1"/>
  <c r="T8" i="25"/>
  <c r="T8" i="26" s="1"/>
  <c r="T9" i="25"/>
  <c r="T9" i="31" s="1"/>
  <c r="T10" i="25"/>
  <c r="T10" i="26" s="1"/>
  <c r="T11" i="25"/>
  <c r="T11" i="31" s="1"/>
  <c r="T12" i="25"/>
  <c r="T12" i="26" s="1"/>
  <c r="T13" i="25"/>
  <c r="T13" i="31" s="1"/>
  <c r="T14" i="25"/>
  <c r="T14" i="31" s="1"/>
  <c r="T15" i="25"/>
  <c r="T15" i="31" s="1"/>
  <c r="T16" i="25"/>
  <c r="T16" i="31" s="1"/>
  <c r="T17" i="25"/>
  <c r="T17" i="31" s="1"/>
  <c r="T18" i="25"/>
  <c r="T18" i="31" s="1"/>
  <c r="T19" i="25"/>
  <c r="T19" i="31" s="1"/>
  <c r="T20" i="25"/>
  <c r="T20" i="31" s="1"/>
  <c r="T21" i="25"/>
  <c r="T21" i="31" s="1"/>
  <c r="T22" i="25"/>
  <c r="T22" i="26" s="1"/>
  <c r="T23" i="25"/>
  <c r="T23" i="31" s="1"/>
  <c r="T24" i="25"/>
  <c r="T24" i="31" s="1"/>
  <c r="T25" i="25"/>
  <c r="T25" i="31" s="1"/>
  <c r="T5" i="25"/>
  <c r="T5" i="26" s="1"/>
  <c r="R6" i="31"/>
  <c r="R7" i="31"/>
  <c r="R8" i="31"/>
  <c r="R9" i="31"/>
  <c r="R10" i="31"/>
  <c r="R11" i="31"/>
  <c r="R12" i="31"/>
  <c r="R13" i="31"/>
  <c r="R14" i="31"/>
  <c r="R15" i="31"/>
  <c r="R16" i="31"/>
  <c r="R17" i="31"/>
  <c r="R18" i="31"/>
  <c r="R19" i="31"/>
  <c r="R20" i="31"/>
  <c r="R21" i="31"/>
  <c r="R22" i="31"/>
  <c r="R23" i="31"/>
  <c r="R24" i="31"/>
  <c r="R25" i="31"/>
  <c r="R5" i="31"/>
  <c r="P6" i="31"/>
  <c r="P7" i="31"/>
  <c r="P8" i="31"/>
  <c r="P9" i="31"/>
  <c r="P10" i="31"/>
  <c r="P11" i="31"/>
  <c r="P12" i="31"/>
  <c r="P13" i="31"/>
  <c r="P14" i="31"/>
  <c r="P15" i="31"/>
  <c r="P16" i="31"/>
  <c r="P17" i="31"/>
  <c r="P18" i="31"/>
  <c r="P19" i="31"/>
  <c r="P20" i="31"/>
  <c r="P21" i="31"/>
  <c r="P22" i="31"/>
  <c r="P23" i="31"/>
  <c r="P24" i="31"/>
  <c r="P25" i="31"/>
  <c r="P5" i="31"/>
  <c r="N6" i="31"/>
  <c r="N7" i="31"/>
  <c r="N8" i="31"/>
  <c r="N9" i="31"/>
  <c r="N10" i="31"/>
  <c r="N11" i="31"/>
  <c r="N12" i="31"/>
  <c r="N13" i="31"/>
  <c r="N14" i="31"/>
  <c r="N15" i="31"/>
  <c r="N16" i="31"/>
  <c r="N17" i="31"/>
  <c r="N18" i="31"/>
  <c r="N19" i="31"/>
  <c r="N20" i="31"/>
  <c r="N21" i="31"/>
  <c r="N22" i="31"/>
  <c r="N23" i="31"/>
  <c r="N24" i="31"/>
  <c r="N25" i="31"/>
  <c r="N5" i="31"/>
  <c r="C6" i="31"/>
  <c r="C7" i="31"/>
  <c r="C8" i="31"/>
  <c r="C9" i="31"/>
  <c r="C10" i="31"/>
  <c r="C11" i="31"/>
  <c r="C12" i="31"/>
  <c r="C13" i="31"/>
  <c r="C14" i="31"/>
  <c r="C15" i="31"/>
  <c r="C16" i="31"/>
  <c r="C17" i="31"/>
  <c r="C18" i="31"/>
  <c r="C19" i="31"/>
  <c r="C20" i="31"/>
  <c r="C21" i="31"/>
  <c r="C22" i="31"/>
  <c r="C23" i="31"/>
  <c r="C24" i="31"/>
  <c r="C25" i="31"/>
  <c r="C5" i="31"/>
  <c r="A6" i="31"/>
  <c r="A7" i="31"/>
  <c r="A8" i="31"/>
  <c r="A9" i="31"/>
  <c r="A10" i="31"/>
  <c r="A11" i="31"/>
  <c r="A12" i="31"/>
  <c r="A13" i="31"/>
  <c r="A14" i="31"/>
  <c r="A15" i="31"/>
  <c r="A16" i="31"/>
  <c r="A17" i="31"/>
  <c r="A18" i="31"/>
  <c r="A19" i="31"/>
  <c r="A20" i="31"/>
  <c r="A21" i="31"/>
  <c r="A22" i="31"/>
  <c r="A23" i="31"/>
  <c r="A24" i="31"/>
  <c r="A25" i="31"/>
  <c r="A5" i="31"/>
  <c r="N6" i="26"/>
  <c r="N7" i="26"/>
  <c r="N8" i="26"/>
  <c r="N9" i="26"/>
  <c r="N10" i="26"/>
  <c r="N11" i="26"/>
  <c r="N12" i="26"/>
  <c r="N13" i="26"/>
  <c r="N14" i="26"/>
  <c r="N15" i="26"/>
  <c r="N16" i="26"/>
  <c r="N17" i="26"/>
  <c r="N18" i="26"/>
  <c r="N19" i="26"/>
  <c r="N20" i="26"/>
  <c r="N21" i="26"/>
  <c r="N22" i="26"/>
  <c r="N23" i="26"/>
  <c r="N24" i="26"/>
  <c r="N25" i="26"/>
  <c r="C6" i="26"/>
  <c r="C7" i="26"/>
  <c r="C8" i="26"/>
  <c r="C9" i="26"/>
  <c r="C10" i="26"/>
  <c r="C11" i="26"/>
  <c r="C12" i="26"/>
  <c r="C13" i="26"/>
  <c r="C14" i="26"/>
  <c r="C15" i="26"/>
  <c r="C16" i="26"/>
  <c r="C17" i="26"/>
  <c r="C18" i="26"/>
  <c r="C19" i="26"/>
  <c r="C20" i="26"/>
  <c r="C21" i="26"/>
  <c r="C22" i="26"/>
  <c r="C23" i="26"/>
  <c r="C24" i="26"/>
  <c r="C25" i="26"/>
  <c r="C5" i="26"/>
  <c r="B6" i="26"/>
  <c r="B7" i="26"/>
  <c r="B8" i="26"/>
  <c r="B9" i="26"/>
  <c r="B10" i="26"/>
  <c r="B11" i="26"/>
  <c r="B12" i="26"/>
  <c r="B13" i="26"/>
  <c r="B14" i="26"/>
  <c r="B15" i="26"/>
  <c r="B16" i="26"/>
  <c r="B17" i="26"/>
  <c r="B18" i="26"/>
  <c r="B19" i="26"/>
  <c r="B20" i="26"/>
  <c r="B21" i="26"/>
  <c r="B22" i="26"/>
  <c r="B23" i="26"/>
  <c r="B24" i="26"/>
  <c r="B25" i="26"/>
  <c r="B5" i="26"/>
  <c r="A6" i="26"/>
  <c r="A7" i="26"/>
  <c r="A8" i="26"/>
  <c r="A9" i="26"/>
  <c r="A10" i="26"/>
  <c r="A11" i="26"/>
  <c r="A12" i="26"/>
  <c r="A13" i="26"/>
  <c r="A14" i="26"/>
  <c r="A15" i="26"/>
  <c r="A16" i="26"/>
  <c r="A17" i="26"/>
  <c r="A18" i="26"/>
  <c r="A19" i="26"/>
  <c r="A20" i="26"/>
  <c r="A21" i="26"/>
  <c r="A22" i="26"/>
  <c r="A23" i="26"/>
  <c r="A24" i="26"/>
  <c r="A25" i="26"/>
  <c r="A5" i="26"/>
  <c r="AD21" i="29"/>
  <c r="AD21" i="28"/>
  <c r="AK22" i="29"/>
  <c r="AK21" i="29"/>
  <c r="AK22" i="28"/>
  <c r="AK21" i="28"/>
  <c r="C12" i="29"/>
  <c r="B11" i="29"/>
  <c r="B12" i="29"/>
  <c r="B13" i="29"/>
  <c r="B14" i="29"/>
  <c r="B15" i="29"/>
  <c r="B16" i="29"/>
  <c r="B17" i="29"/>
  <c r="B18" i="29"/>
  <c r="B10" i="29"/>
  <c r="A11" i="29"/>
  <c r="A12" i="29"/>
  <c r="A13" i="29"/>
  <c r="A14" i="29"/>
  <c r="A15" i="29"/>
  <c r="A16" i="29"/>
  <c r="A17" i="29"/>
  <c r="A18" i="29"/>
  <c r="A10" i="29"/>
  <c r="B11" i="28"/>
  <c r="B12" i="28"/>
  <c r="B13" i="28"/>
  <c r="B14" i="28"/>
  <c r="B15" i="28"/>
  <c r="B16" i="28"/>
  <c r="B17" i="28"/>
  <c r="B18" i="28"/>
  <c r="B10" i="28"/>
  <c r="A11" i="28"/>
  <c r="A12" i="28"/>
  <c r="A13" i="28"/>
  <c r="A14" i="28"/>
  <c r="A15" i="28"/>
  <c r="A16" i="28"/>
  <c r="A17" i="28"/>
  <c r="A18" i="28"/>
  <c r="A10" i="28"/>
  <c r="AE21" i="28"/>
  <c r="Y21" i="28"/>
  <c r="Y22" i="28"/>
  <c r="S21" i="28"/>
  <c r="S22" i="28"/>
  <c r="M11" i="29"/>
  <c r="M12" i="29"/>
  <c r="M13" i="29"/>
  <c r="M14" i="29"/>
  <c r="M15" i="29"/>
  <c r="M10" i="29"/>
  <c r="M11" i="28"/>
  <c r="M12" i="28"/>
  <c r="M13" i="28"/>
  <c r="M14" i="28"/>
  <c r="M15" i="28"/>
  <c r="C11" i="29"/>
  <c r="C11" i="28"/>
  <c r="C12" i="28"/>
  <c r="C13" i="28"/>
  <c r="C14" i="28"/>
  <c r="C15" i="28"/>
  <c r="C10" i="28"/>
  <c r="AQ2" i="29"/>
  <c r="AQ2" i="28"/>
  <c r="S11" i="21"/>
  <c r="S12" i="21"/>
  <c r="S13" i="21"/>
  <c r="S14" i="21"/>
  <c r="E8" i="29"/>
  <c r="E8" i="28"/>
  <c r="A6" i="29"/>
  <c r="AN7" i="29"/>
  <c r="AN6" i="29"/>
  <c r="AN5" i="29"/>
  <c r="AN4" i="29"/>
  <c r="T6" i="26" l="1"/>
  <c r="T23" i="26"/>
  <c r="T19" i="26"/>
  <c r="T18" i="26"/>
  <c r="T16" i="26"/>
  <c r="T8" i="31"/>
  <c r="T24" i="26"/>
  <c r="T22" i="31"/>
  <c r="T20" i="26"/>
  <c r="T15" i="26"/>
  <c r="T14" i="26"/>
  <c r="T12" i="31"/>
  <c r="T11" i="26"/>
  <c r="T10" i="31"/>
  <c r="T7" i="26"/>
  <c r="T25" i="26"/>
  <c r="T21" i="26"/>
  <c r="T17" i="26"/>
  <c r="T13" i="26"/>
  <c r="T9" i="26"/>
  <c r="T5" i="31"/>
  <c r="S11" i="28"/>
  <c r="S12" i="29"/>
  <c r="S14" i="29"/>
  <c r="S15" i="21"/>
  <c r="S15" i="29" s="1"/>
  <c r="S10" i="21"/>
  <c r="AN7" i="28"/>
  <c r="AN6" i="28"/>
  <c r="AN5" i="28"/>
  <c r="AN4" i="28"/>
  <c r="AN2" i="29"/>
  <c r="AN2" i="28"/>
  <c r="S13" i="29"/>
  <c r="Q18" i="29"/>
  <c r="Q17" i="29"/>
  <c r="Q16" i="29"/>
  <c r="Q15" i="29"/>
  <c r="Q14" i="29"/>
  <c r="Q13" i="29"/>
  <c r="Q12" i="29"/>
  <c r="Q11" i="29"/>
  <c r="O18" i="29"/>
  <c r="O17" i="29"/>
  <c r="O16" i="29"/>
  <c r="O15" i="29"/>
  <c r="O14" i="29"/>
  <c r="O13" i="29"/>
  <c r="O12" i="29"/>
  <c r="O11" i="29"/>
  <c r="S14" i="28"/>
  <c r="S13" i="28"/>
  <c r="O18" i="28"/>
  <c r="Q18" i="28"/>
  <c r="Q17" i="28"/>
  <c r="Q16" i="28"/>
  <c r="Q15" i="28"/>
  <c r="Q14" i="28"/>
  <c r="Q13" i="28"/>
  <c r="Q12" i="28"/>
  <c r="Q11" i="28"/>
  <c r="O17" i="28"/>
  <c r="O16" i="28"/>
  <c r="O15" i="28"/>
  <c r="O14" i="28"/>
  <c r="O13" i="28"/>
  <c r="O12" i="28"/>
  <c r="O11" i="28"/>
  <c r="S25" i="31"/>
  <c r="Q25" i="31"/>
  <c r="B25" i="31"/>
  <c r="S24" i="31"/>
  <c r="Q24" i="31"/>
  <c r="B24" i="31"/>
  <c r="S23" i="31"/>
  <c r="Q23" i="31"/>
  <c r="B23" i="31"/>
  <c r="S22" i="31"/>
  <c r="Q22" i="31"/>
  <c r="B22" i="31"/>
  <c r="S21" i="31"/>
  <c r="Q21" i="31"/>
  <c r="B21" i="31"/>
  <c r="S20" i="31"/>
  <c r="Q20" i="31"/>
  <c r="B20" i="31"/>
  <c r="S19" i="31"/>
  <c r="Q19" i="31"/>
  <c r="B19" i="31"/>
  <c r="S18" i="31"/>
  <c r="Q18" i="31"/>
  <c r="B18" i="31"/>
  <c r="S17" i="31"/>
  <c r="Q17" i="31"/>
  <c r="B17" i="31"/>
  <c r="S16" i="31"/>
  <c r="Q16" i="31"/>
  <c r="B16" i="31"/>
  <c r="S15" i="31"/>
  <c r="Q15" i="31"/>
  <c r="B15" i="31"/>
  <c r="S14" i="31"/>
  <c r="Q14" i="31"/>
  <c r="B14" i="31"/>
  <c r="S13" i="31"/>
  <c r="Q13" i="31"/>
  <c r="B13" i="31"/>
  <c r="S12" i="31"/>
  <c r="Q12" i="31"/>
  <c r="B12" i="31"/>
  <c r="S11" i="31"/>
  <c r="Q11" i="31"/>
  <c r="B11" i="31"/>
  <c r="S10" i="31"/>
  <c r="Q10" i="31"/>
  <c r="B10" i="31"/>
  <c r="S9" i="31"/>
  <c r="Q9" i="31"/>
  <c r="B9" i="31"/>
  <c r="S8" i="31"/>
  <c r="Q8" i="31"/>
  <c r="B8" i="31"/>
  <c r="S7" i="31"/>
  <c r="Q7" i="31"/>
  <c r="B7" i="31"/>
  <c r="S6" i="31"/>
  <c r="Q6" i="31"/>
  <c r="B6" i="31"/>
  <c r="S5" i="31"/>
  <c r="Q5" i="31"/>
  <c r="B5" i="31"/>
  <c r="S5" i="26"/>
  <c r="S6" i="26"/>
  <c r="S7" i="26"/>
  <c r="S8" i="26"/>
  <c r="S9" i="26"/>
  <c r="S10" i="26"/>
  <c r="S11" i="26"/>
  <c r="S12" i="26"/>
  <c r="S13" i="26"/>
  <c r="S14" i="26"/>
  <c r="S15" i="26"/>
  <c r="S16" i="26"/>
  <c r="S17" i="26"/>
  <c r="S18" i="26"/>
  <c r="S19" i="26"/>
  <c r="S20" i="26"/>
  <c r="S21" i="26"/>
  <c r="S22" i="26"/>
  <c r="S23" i="26"/>
  <c r="S24" i="26"/>
  <c r="S25" i="26"/>
  <c r="S11" i="29" l="1"/>
  <c r="S16" i="21"/>
  <c r="S15" i="28"/>
  <c r="S12" i="28"/>
  <c r="Z8" i="29"/>
  <c r="R8" i="29"/>
  <c r="Y22" i="29"/>
  <c r="S22" i="29"/>
  <c r="AE21" i="29"/>
  <c r="Y21" i="29"/>
  <c r="S21" i="29"/>
  <c r="AJ18" i="29"/>
  <c r="AI18" i="29"/>
  <c r="AH18" i="29"/>
  <c r="AG18" i="29"/>
  <c r="AF18" i="29"/>
  <c r="AE18" i="29"/>
  <c r="AD18" i="29"/>
  <c r="AC18" i="29"/>
  <c r="AB18" i="29"/>
  <c r="M18" i="29"/>
  <c r="AJ17" i="29"/>
  <c r="AI17" i="29"/>
  <c r="AH17" i="29"/>
  <c r="AG17" i="29"/>
  <c r="AF17" i="29"/>
  <c r="AE17" i="29"/>
  <c r="AD17" i="29"/>
  <c r="AC17" i="29"/>
  <c r="AB17" i="29"/>
  <c r="M17" i="29"/>
  <c r="AJ16" i="29"/>
  <c r="AI16" i="29"/>
  <c r="AH16" i="29"/>
  <c r="AG16" i="29"/>
  <c r="AF16" i="29"/>
  <c r="AE16" i="29"/>
  <c r="AD16" i="29"/>
  <c r="AC16" i="29"/>
  <c r="AB16" i="29"/>
  <c r="M16" i="29"/>
  <c r="AJ15" i="29"/>
  <c r="AI15" i="29"/>
  <c r="AH15" i="29"/>
  <c r="AG15" i="29"/>
  <c r="AF15" i="29"/>
  <c r="AE15" i="29"/>
  <c r="AD15" i="29"/>
  <c r="AC15" i="29"/>
  <c r="AB15" i="29"/>
  <c r="C15" i="29"/>
  <c r="AJ14" i="29"/>
  <c r="AI14" i="29"/>
  <c r="AH14" i="29"/>
  <c r="AG14" i="29"/>
  <c r="AF14" i="29"/>
  <c r="AE14" i="29"/>
  <c r="AD14" i="29"/>
  <c r="AC14" i="29"/>
  <c r="AB14" i="29"/>
  <c r="C14" i="29"/>
  <c r="AJ13" i="29"/>
  <c r="AI13" i="29"/>
  <c r="AH13" i="29"/>
  <c r="AG13" i="29"/>
  <c r="AF13" i="29"/>
  <c r="AE13" i="29"/>
  <c r="AD13" i="29"/>
  <c r="AC13" i="29"/>
  <c r="AB13" i="29"/>
  <c r="C13" i="29"/>
  <c r="AJ12" i="29"/>
  <c r="AI12" i="29"/>
  <c r="AH12" i="29"/>
  <c r="AG12" i="29"/>
  <c r="AF12" i="29"/>
  <c r="AE12" i="29"/>
  <c r="AD12" i="29"/>
  <c r="AC12" i="29"/>
  <c r="AB12" i="29"/>
  <c r="AJ11" i="29"/>
  <c r="AI11" i="29"/>
  <c r="AH11" i="29"/>
  <c r="AG11" i="29"/>
  <c r="AF11" i="29"/>
  <c r="AE11" i="29"/>
  <c r="AD11" i="29"/>
  <c r="AC11" i="29"/>
  <c r="AB11" i="29"/>
  <c r="AJ10" i="29"/>
  <c r="AI10" i="29"/>
  <c r="AH10" i="29"/>
  <c r="AG10" i="29"/>
  <c r="AF10" i="29"/>
  <c r="AE10" i="29"/>
  <c r="AD10" i="29"/>
  <c r="AC10" i="29"/>
  <c r="AB10" i="29"/>
  <c r="S10" i="29"/>
  <c r="C10" i="29"/>
  <c r="AJ13" i="28"/>
  <c r="AB18" i="28"/>
  <c r="AC18" i="28"/>
  <c r="AD18" i="28"/>
  <c r="AE18" i="28"/>
  <c r="AF18" i="28"/>
  <c r="AG18" i="28"/>
  <c r="AH18" i="28"/>
  <c r="AI18" i="28"/>
  <c r="AJ18" i="28"/>
  <c r="AB17" i="28"/>
  <c r="AC17" i="28"/>
  <c r="AD17" i="28"/>
  <c r="AE17" i="28"/>
  <c r="AF17" i="28"/>
  <c r="AG17" i="28"/>
  <c r="AH17" i="28"/>
  <c r="AI17" i="28"/>
  <c r="AJ17" i="28"/>
  <c r="AJ16" i="28"/>
  <c r="AB16" i="28"/>
  <c r="AC16" i="28"/>
  <c r="AD16" i="28"/>
  <c r="AE16" i="28"/>
  <c r="AF16" i="28"/>
  <c r="AG16" i="28"/>
  <c r="AH16" i="28"/>
  <c r="AI16" i="28"/>
  <c r="AB15" i="28"/>
  <c r="AC15" i="28"/>
  <c r="AD15" i="28"/>
  <c r="AE15" i="28"/>
  <c r="AF15" i="28"/>
  <c r="AG15" i="28"/>
  <c r="AH15" i="28"/>
  <c r="AI15" i="28"/>
  <c r="AJ15" i="28"/>
  <c r="AB14" i="28"/>
  <c r="AC14" i="28"/>
  <c r="AD14" i="28"/>
  <c r="AE14" i="28"/>
  <c r="AF14" i="28"/>
  <c r="AG14" i="28"/>
  <c r="AH14" i="28"/>
  <c r="AI14" i="28"/>
  <c r="AJ14" i="28"/>
  <c r="AB13" i="28"/>
  <c r="AC13" i="28"/>
  <c r="AD13" i="28"/>
  <c r="AE13" i="28"/>
  <c r="AF13" i="28"/>
  <c r="AG13" i="28"/>
  <c r="AH13" i="28"/>
  <c r="AI13" i="28"/>
  <c r="AB12" i="28"/>
  <c r="AC12" i="28"/>
  <c r="AD12" i="28"/>
  <c r="AE12" i="28"/>
  <c r="AF12" i="28"/>
  <c r="AG12" i="28"/>
  <c r="AH12" i="28"/>
  <c r="AI12" i="28"/>
  <c r="AJ12" i="28"/>
  <c r="AB11" i="28"/>
  <c r="AC11" i="28"/>
  <c r="AD11" i="28"/>
  <c r="AE11" i="28"/>
  <c r="AF11" i="28"/>
  <c r="AG11" i="28"/>
  <c r="AH11" i="28"/>
  <c r="AI11" i="28"/>
  <c r="AJ11" i="28"/>
  <c r="AB10" i="28"/>
  <c r="AC10" i="28"/>
  <c r="AD10" i="28"/>
  <c r="AE10" i="28"/>
  <c r="AF10" i="28"/>
  <c r="AG10" i="28"/>
  <c r="AH10" i="28"/>
  <c r="AI10" i="28"/>
  <c r="AJ10" i="28"/>
  <c r="S16" i="28" l="1"/>
  <c r="S16" i="29"/>
  <c r="S17" i="21"/>
  <c r="S17" i="28" s="1"/>
  <c r="S10" i="28"/>
  <c r="M17" i="28"/>
  <c r="M18" i="28"/>
  <c r="S17" i="29" l="1"/>
  <c r="S18" i="21"/>
  <c r="L20" i="23"/>
  <c r="L21" i="23" s="1"/>
  <c r="S18" i="29" l="1"/>
  <c r="AN8" i="21"/>
  <c r="AN8" i="29" s="1"/>
  <c r="S18" i="28"/>
  <c r="M20" i="14"/>
  <c r="M21" i="14" s="1"/>
  <c r="AN8"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suewaka</author>
    <author>青木</author>
  </authors>
  <commentList>
    <comment ref="D2" authorId="0" shapeId="0" xr:uid="{00000000-0006-0000-0700-000001000000}">
      <text>
        <r>
          <rPr>
            <sz val="9"/>
            <color indexed="81"/>
            <rFont val="ＭＳ Ｐゴシック"/>
            <family val="3"/>
            <charset val="128"/>
          </rPr>
          <t>工事名を記入してください</t>
        </r>
      </text>
    </comment>
    <comment ref="AK2" authorId="1" shapeId="0" xr:uid="{68E7AE7D-4304-405C-BEDB-F750C19711AD}">
      <text>
        <r>
          <rPr>
            <sz val="9"/>
            <color indexed="81"/>
            <rFont val="MS P ゴシック"/>
            <family val="3"/>
            <charset val="128"/>
          </rPr>
          <t>社名を記入してください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青木</author>
  </authors>
  <commentList>
    <comment ref="AK2" authorId="0" shapeId="0" xr:uid="{21DDA6CE-4D43-45D1-8AC7-F3312029EFDA}">
      <text>
        <r>
          <rPr>
            <sz val="9"/>
            <color indexed="81"/>
            <rFont val="MS P ゴシック"/>
            <family val="3"/>
            <charset val="128"/>
          </rPr>
          <t>社名を記入してください</t>
        </r>
      </text>
    </comment>
  </commentList>
</comments>
</file>

<file path=xl/sharedStrings.xml><?xml version="1.0" encoding="utf-8"?>
<sst xmlns="http://schemas.openxmlformats.org/spreadsheetml/2006/main" count="354" uniqueCount="138">
  <si>
    <t>請　求　書　総　括</t>
    <phoneticPr fontId="2"/>
  </si>
  <si>
    <t>年</t>
    <phoneticPr fontId="2"/>
  </si>
  <si>
    <t>月</t>
    <phoneticPr fontId="2"/>
  </si>
  <si>
    <t>日　付</t>
    <phoneticPr fontId="2"/>
  </si>
  <si>
    <t>工　事　名</t>
    <phoneticPr fontId="2"/>
  </si>
  <si>
    <t>備　考</t>
    <phoneticPr fontId="2"/>
  </si>
  <si>
    <t>日</t>
    <phoneticPr fontId="2"/>
  </si>
  <si>
    <t>請求金額（税込）</t>
    <phoneticPr fontId="2"/>
  </si>
  <si>
    <t>査定（税込）</t>
    <phoneticPr fontId="2"/>
  </si>
  <si>
    <t>当　月　請　求　小　計</t>
    <phoneticPr fontId="2"/>
  </si>
  <si>
    <t>合　　　　　　　　　計</t>
    <phoneticPr fontId="2"/>
  </si>
  <si>
    <t>先　　月　　繰　　越</t>
    <phoneticPr fontId="2"/>
  </si>
  <si>
    <t>請　求　書　（甲）</t>
    <phoneticPr fontId="2"/>
  </si>
  <si>
    <t>徳栄建設株式会社　御中</t>
    <phoneticPr fontId="2"/>
  </si>
  <si>
    <t>下記のとおりご請求いたします。</t>
    <phoneticPr fontId="2"/>
  </si>
  <si>
    <t>工 事 名 称</t>
    <phoneticPr fontId="2"/>
  </si>
  <si>
    <t>フリガナ</t>
    <phoneticPr fontId="2"/>
  </si>
  <si>
    <t>振込先</t>
    <phoneticPr fontId="2"/>
  </si>
  <si>
    <t>今回迄出来高</t>
    <phoneticPr fontId="2"/>
  </si>
  <si>
    <t>前回迄請求額</t>
    <phoneticPr fontId="2"/>
  </si>
  <si>
    <t>前回迄領収額</t>
    <phoneticPr fontId="2"/>
  </si>
  <si>
    <t>税込</t>
    <phoneticPr fontId="2"/>
  </si>
  <si>
    <t>月</t>
    <phoneticPr fontId="2"/>
  </si>
  <si>
    <t>日</t>
    <phoneticPr fontId="2"/>
  </si>
  <si>
    <t>契 約 金 額</t>
    <phoneticPr fontId="2"/>
  </si>
  <si>
    <t>単位</t>
    <phoneticPr fontId="2"/>
  </si>
  <si>
    <t>数量</t>
    <phoneticPr fontId="2"/>
  </si>
  <si>
    <t>単価</t>
    <phoneticPr fontId="2"/>
  </si>
  <si>
    <t>名称・品名・形状・寸法</t>
    <phoneticPr fontId="2"/>
  </si>
  <si>
    <t>金　　　　　額</t>
    <phoneticPr fontId="2"/>
  </si>
  <si>
    <t>査　定　金　額</t>
    <phoneticPr fontId="2"/>
  </si>
  <si>
    <t>◇</t>
    <phoneticPr fontId="2"/>
  </si>
  <si>
    <t>太線内の全てを記入し、本社控・作業所控を『本社』宛に持参又は送付してください。</t>
    <phoneticPr fontId="2"/>
  </si>
  <si>
    <t>振込手数料はお支払い金額より控除させて頂きます。また、徳栄建設災害防止協議会　安全協力金として下記のとおり控除させていただきますのでご了承ください。</t>
    <phoneticPr fontId="2"/>
  </si>
  <si>
    <t>（100円未満は切り捨てとする。）</t>
    <phoneticPr fontId="2"/>
  </si>
  <si>
    <t>締</t>
    <phoneticPr fontId="2"/>
  </si>
  <si>
    <t>①会員：お支払金額（税抜）×１/１０００　　</t>
    <phoneticPr fontId="2"/>
  </si>
  <si>
    <t>②非会員：お支払金額（税抜）×２/１０００</t>
    <phoneticPr fontId="2"/>
  </si>
  <si>
    <r>
      <t>提出は、</t>
    </r>
    <r>
      <rPr>
        <b/>
        <sz val="11"/>
        <color theme="1"/>
        <rFont val="ＭＳ Ｐ明朝"/>
        <family val="1"/>
        <charset val="128"/>
      </rPr>
      <t>毎月末日締めの翌月５日までに本社必着、翌々月１５日支払いです。</t>
    </r>
    <r>
      <rPr>
        <sz val="11"/>
        <color theme="1"/>
        <rFont val="ＭＳ Ｐ明朝"/>
        <family val="1"/>
        <charset val="128"/>
      </rPr>
      <t>提出が遅れますと、お支払いが遅れる場合がありますのでご注意ください。</t>
    </r>
    <phoneticPr fontId="2"/>
  </si>
  <si>
    <t>印</t>
    <rPh sb="0" eb="1">
      <t>イン</t>
    </rPh>
    <phoneticPr fontId="2"/>
  </si>
  <si>
    <t>備　　　考</t>
    <rPh sb="0" eb="1">
      <t>ソナエ</t>
    </rPh>
    <rPh sb="4" eb="5">
      <t>コウ</t>
    </rPh>
    <phoneticPr fontId="2"/>
  </si>
  <si>
    <t>①今回請求額</t>
    <phoneticPr fontId="2"/>
  </si>
  <si>
    <t>①今回請求額</t>
    <rPh sb="1" eb="3">
      <t>コンカイ</t>
    </rPh>
    <rPh sb="3" eb="5">
      <t>セイキュウ</t>
    </rPh>
    <rPh sb="5" eb="6">
      <t>ガク</t>
    </rPh>
    <phoneticPr fontId="2"/>
  </si>
  <si>
    <t>出来高訂正</t>
    <rPh sb="0" eb="3">
      <t>デキダカ</t>
    </rPh>
    <rPh sb="3" eb="5">
      <t>テイセイ</t>
    </rPh>
    <phoneticPr fontId="2"/>
  </si>
  <si>
    <t>差入証相殺</t>
    <rPh sb="0" eb="3">
      <t>サシイレショウ</t>
    </rPh>
    <rPh sb="3" eb="5">
      <t>ソウサイ</t>
    </rPh>
    <phoneticPr fontId="2"/>
  </si>
  <si>
    <t>今回支払額</t>
    <rPh sb="0" eb="2">
      <t>コンカイ</t>
    </rPh>
    <rPh sb="2" eb="4">
      <t>シハラ</t>
    </rPh>
    <rPh sb="4" eb="5">
      <t>ガク</t>
    </rPh>
    <phoneticPr fontId="2"/>
  </si>
  <si>
    <t>当・普</t>
    <phoneticPr fontId="2"/>
  </si>
  <si>
    <t>銀行名</t>
    <rPh sb="0" eb="3">
      <t>ギンコウメイ</t>
    </rPh>
    <phoneticPr fontId="2"/>
  </si>
  <si>
    <t>支店名</t>
    <rPh sb="0" eb="3">
      <t>シテンメイ</t>
    </rPh>
    <phoneticPr fontId="2"/>
  </si>
  <si>
    <t>種</t>
    <rPh sb="0" eb="1">
      <t>シュ</t>
    </rPh>
    <phoneticPr fontId="2"/>
  </si>
  <si>
    <t>口座番号</t>
    <rPh sb="0" eb="2">
      <t>コウザ</t>
    </rPh>
    <rPh sb="2" eb="4">
      <t>バンゴウ</t>
    </rPh>
    <phoneticPr fontId="2"/>
  </si>
  <si>
    <t>名　　　　　義</t>
    <rPh sb="0" eb="1">
      <t>ナ</t>
    </rPh>
    <rPh sb="6" eb="7">
      <t>ギ</t>
    </rPh>
    <phoneticPr fontId="2"/>
  </si>
  <si>
    <t>担当者</t>
    <rPh sb="0" eb="3">
      <t>タントウシャ</t>
    </rPh>
    <phoneticPr fontId="2"/>
  </si>
  <si>
    <t>会長</t>
    <rPh sb="0" eb="2">
      <t>カイチョウ</t>
    </rPh>
    <phoneticPr fontId="2"/>
  </si>
  <si>
    <t>社長</t>
    <rPh sb="0" eb="2">
      <t>シャチョウ</t>
    </rPh>
    <phoneticPr fontId="2"/>
  </si>
  <si>
    <t>常務</t>
    <rPh sb="0" eb="2">
      <t>ジョウム</t>
    </rPh>
    <phoneticPr fontId="2"/>
  </si>
  <si>
    <t>部長</t>
    <rPh sb="0" eb="2">
      <t>ブチョウ</t>
    </rPh>
    <phoneticPr fontId="2"/>
  </si>
  <si>
    <t>課長</t>
    <rPh sb="0" eb="2">
      <t>カチョウ</t>
    </rPh>
    <phoneticPr fontId="2"/>
  </si>
  <si>
    <t>値　　　引</t>
    <rPh sb="0" eb="1">
      <t>アタイ</t>
    </rPh>
    <rPh sb="4" eb="5">
      <t>イン</t>
    </rPh>
    <phoneticPr fontId="2"/>
  </si>
  <si>
    <t>訂　　　正</t>
    <rPh sb="0" eb="1">
      <t>テイ</t>
    </rPh>
    <rPh sb="4" eb="5">
      <t>タダシ</t>
    </rPh>
    <phoneticPr fontId="2"/>
  </si>
  <si>
    <t>￥</t>
    <phoneticPr fontId="2"/>
  </si>
  <si>
    <t>工事番号</t>
    <phoneticPr fontId="2"/>
  </si>
  <si>
    <t>請　　求</t>
    <phoneticPr fontId="2"/>
  </si>
  <si>
    <t>末</t>
    <phoneticPr fontId="2"/>
  </si>
  <si>
    <t>末</t>
    <phoneticPr fontId="2"/>
  </si>
  <si>
    <t>（仮称）○○○○益田店新築工事</t>
    <phoneticPr fontId="2"/>
  </si>
  <si>
    <t>当　月　請　求　額</t>
    <phoneticPr fontId="2"/>
  </si>
  <si>
    <t>合　　　　　　　計</t>
    <phoneticPr fontId="2"/>
  </si>
  <si>
    <t>△△様邸新築工事</t>
    <phoneticPr fontId="2"/>
  </si>
  <si>
    <t>（仮称）○○○○新築工事</t>
    <phoneticPr fontId="2"/>
  </si>
  <si>
    <t>××××工事　一式</t>
    <phoneticPr fontId="2"/>
  </si>
  <si>
    <t>合　計</t>
    <phoneticPr fontId="2"/>
  </si>
  <si>
    <t>山陰合同銀行</t>
    <phoneticPr fontId="2"/>
  </si>
  <si>
    <t>益田支店</t>
    <phoneticPr fontId="2"/>
  </si>
  <si>
    <t>代表取締役　日本太郎</t>
    <phoneticPr fontId="2"/>
  </si>
  <si>
    <t>ｻﾝｲﾝｺﾞｳﾄﾞｳｷﾞﾝｺｳ</t>
    <phoneticPr fontId="2"/>
  </si>
  <si>
    <t>マスダシテン</t>
    <phoneticPr fontId="2"/>
  </si>
  <si>
    <t>末</t>
    <phoneticPr fontId="2"/>
  </si>
  <si>
    <t>（請求明細　別紙のとおり）</t>
    <phoneticPr fontId="2"/>
  </si>
  <si>
    <t>工事名は正式な工事名を記入してください</t>
    <phoneticPr fontId="2"/>
  </si>
  <si>
    <t>工事名：</t>
    <phoneticPr fontId="2"/>
  </si>
  <si>
    <t>請 求 明 細 書 （乙）</t>
    <phoneticPr fontId="2"/>
  </si>
  <si>
    <t>業者名：</t>
    <phoneticPr fontId="2"/>
  </si>
  <si>
    <t>日締</t>
    <phoneticPr fontId="2"/>
  </si>
  <si>
    <t>日締</t>
    <phoneticPr fontId="2"/>
  </si>
  <si>
    <t>末</t>
    <phoneticPr fontId="2"/>
  </si>
  <si>
    <t>末</t>
    <phoneticPr fontId="2"/>
  </si>
  <si>
    <t>〃</t>
    <phoneticPr fontId="2"/>
  </si>
  <si>
    <t>関しては施行日を記入</t>
    <phoneticPr fontId="2"/>
  </si>
  <si>
    <t>電話</t>
    <phoneticPr fontId="2"/>
  </si>
  <si>
    <t>ＦＡＸ</t>
    <phoneticPr fontId="2"/>
  </si>
  <si>
    <t>日付は、営繕工事等に</t>
    <phoneticPr fontId="2"/>
  </si>
  <si>
    <t>検算</t>
    <phoneticPr fontId="2"/>
  </si>
  <si>
    <t>※電話番号、ＦＡＸ番号も必ず記入してください</t>
    <phoneticPr fontId="2"/>
  </si>
  <si>
    <t>＜請求書の作成及び提出にあたっての注意事項＞</t>
    <rPh sb="1" eb="4">
      <t>セイキュウショ</t>
    </rPh>
    <rPh sb="5" eb="7">
      <t>サクセイ</t>
    </rPh>
    <rPh sb="7" eb="8">
      <t>オヨ</t>
    </rPh>
    <rPh sb="9" eb="11">
      <t>テイシュツ</t>
    </rPh>
    <rPh sb="17" eb="19">
      <t>チュウイ</t>
    </rPh>
    <rPh sb="19" eb="21">
      <t>ジコウ</t>
    </rPh>
    <phoneticPr fontId="52"/>
  </si>
  <si>
    <t>TEL</t>
    <phoneticPr fontId="52"/>
  </si>
  <si>
    <t>本社　総務部</t>
    <rPh sb="0" eb="1">
      <t>ホン</t>
    </rPh>
    <rPh sb="1" eb="2">
      <t>シャ</t>
    </rPh>
    <rPh sb="3" eb="5">
      <t>ソウム</t>
    </rPh>
    <rPh sb="5" eb="6">
      <t>ブ</t>
    </rPh>
    <phoneticPr fontId="52"/>
  </si>
  <si>
    <t>0856-22-8103</t>
    <phoneticPr fontId="52"/>
  </si>
  <si>
    <t>協力業者所在地及び名称、電話番号・ＦＡＸ番号</t>
    <phoneticPr fontId="2"/>
  </si>
  <si>
    <t>　業者控・本社控・作業所控を印刷してください。</t>
    <phoneticPr fontId="2"/>
  </si>
  <si>
    <t>④業者控の緑色のシートに入力していただくと、本社控（赤）、作業所控（青）に自動で転記されるようになっていますので、緑色のシートにのみ入力し、</t>
    <phoneticPr fontId="2"/>
  </si>
  <si>
    <t>⑥請求書は、毎月末締めです。</t>
    <rPh sb="1" eb="3">
      <t>セイキュウ</t>
    </rPh>
    <rPh sb="3" eb="4">
      <t>ショ</t>
    </rPh>
    <rPh sb="6" eb="8">
      <t>マイツキ</t>
    </rPh>
    <rPh sb="8" eb="9">
      <t>マツ</t>
    </rPh>
    <rPh sb="9" eb="10">
      <t>シメ</t>
    </rPh>
    <phoneticPr fontId="52"/>
  </si>
  <si>
    <t>　請求明細書（乙）にて、内訳を提出いただく場合は、工事名欄と業者名欄についても記入漏れがない様、注意してください。</t>
    <phoneticPr fontId="2"/>
  </si>
  <si>
    <t>請求書は記入例を参考に入力、または、記入をお願いします。</t>
    <phoneticPr fontId="2"/>
  </si>
  <si>
    <t>⑤協力業者様の様式で内訳（請求明細）を添付する場合は、できる限り、A４サイズに加工（A4以外でも受付は可能）して提出してください。</t>
    <rPh sb="7" eb="9">
      <t>ヨウシキ</t>
    </rPh>
    <phoneticPr fontId="52"/>
  </si>
  <si>
    <t>小　計</t>
    <phoneticPr fontId="2"/>
  </si>
  <si>
    <t>可　　　・　　　　否</t>
    <rPh sb="9" eb="10">
      <t>イナ</t>
    </rPh>
    <phoneticPr fontId="2"/>
  </si>
  <si>
    <t>その他、請求に関する問合せがございましたら、本社　総務部　久保　・　青木　までお問合せ下さい。</t>
    <rPh sb="2" eb="3">
      <t>タ</t>
    </rPh>
    <rPh sb="7" eb="8">
      <t>カン</t>
    </rPh>
    <rPh sb="10" eb="12">
      <t>トイアワ</t>
    </rPh>
    <rPh sb="29" eb="31">
      <t>クボ</t>
    </rPh>
    <rPh sb="34" eb="36">
      <t>アオキ</t>
    </rPh>
    <rPh sb="40" eb="42">
      <t>トイアワ</t>
    </rPh>
    <rPh sb="43" eb="44">
      <t>クダ</t>
    </rPh>
    <phoneticPr fontId="52"/>
  </si>
  <si>
    <t>消費税（10％）</t>
    <phoneticPr fontId="2"/>
  </si>
  <si>
    <t>小　計</t>
    <phoneticPr fontId="2"/>
  </si>
  <si>
    <t>合　計</t>
    <rPh sb="0" eb="1">
      <t>ゴウ</t>
    </rPh>
    <phoneticPr fontId="2"/>
  </si>
  <si>
    <t>②『工事名称』欄には、正式な工事名を記入して下さい。（特に公共工事はご注意ください。）</t>
    <rPh sb="7" eb="8">
      <t>ラン</t>
    </rPh>
    <rPh sb="14" eb="16">
      <t>コウジ</t>
    </rPh>
    <rPh sb="16" eb="17">
      <t>ナ</t>
    </rPh>
    <rPh sb="18" eb="20">
      <t>キニュウ</t>
    </rPh>
    <rPh sb="22" eb="23">
      <t>クダ</t>
    </rPh>
    <rPh sb="27" eb="28">
      <t>トク</t>
    </rPh>
    <rPh sb="29" eb="31">
      <t>コウキョウ</t>
    </rPh>
    <rPh sb="31" eb="33">
      <t>コウジ</t>
    </rPh>
    <rPh sb="35" eb="37">
      <t>チュウイ</t>
    </rPh>
    <phoneticPr fontId="52"/>
  </si>
  <si>
    <t>〇〇</t>
    <phoneticPr fontId="2"/>
  </si>
  <si>
    <t>△△△△株式会社</t>
    <phoneticPr fontId="2"/>
  </si>
  <si>
    <t>△△△△（カ　ダイヒョウトリシマリヤク　ニホンタロウ</t>
    <phoneticPr fontId="2"/>
  </si>
  <si>
    <r>
      <t>提出は、</t>
    </r>
    <r>
      <rPr>
        <b/>
        <sz val="11"/>
        <color rgb="FFFF0000"/>
        <rFont val="ＭＳ Ｐ明朝"/>
        <family val="1"/>
        <charset val="128"/>
      </rPr>
      <t>毎月末日締めの翌月５日までに本社必着、翌々月１５日支払い</t>
    </r>
    <r>
      <rPr>
        <b/>
        <sz val="11"/>
        <color theme="1"/>
        <rFont val="ＭＳ Ｐ明朝"/>
        <family val="1"/>
        <charset val="128"/>
      </rPr>
      <t>です。</t>
    </r>
    <r>
      <rPr>
        <sz val="11"/>
        <color theme="1"/>
        <rFont val="ＭＳ Ｐ明朝"/>
        <family val="1"/>
        <charset val="128"/>
      </rPr>
      <t>提出が遅れますと、お支払いが遅れる場合がありますのでご注意ください。</t>
    </r>
    <phoneticPr fontId="2"/>
  </si>
  <si>
    <r>
      <t>『担当者』の欄には、</t>
    </r>
    <r>
      <rPr>
        <sz val="11"/>
        <color rgb="FFFF0000"/>
        <rFont val="AR P丸ゴシック体M"/>
        <family val="3"/>
        <charset val="128"/>
      </rPr>
      <t>弊社の担当者</t>
    </r>
    <r>
      <rPr>
        <sz val="11"/>
        <rFont val="AR P丸ゴシック体M"/>
        <family val="3"/>
        <charset val="128"/>
      </rPr>
      <t>(現場監督名）を必ず明記してください。記載のない場合は受付いたしかねます。</t>
    </r>
    <rPh sb="1" eb="4">
      <t>タントウシャ</t>
    </rPh>
    <rPh sb="6" eb="7">
      <t>ラン</t>
    </rPh>
    <rPh sb="10" eb="12">
      <t>ヘイシャ</t>
    </rPh>
    <rPh sb="13" eb="16">
      <t>タントウシャ</t>
    </rPh>
    <rPh sb="17" eb="19">
      <t>ゲンバ</t>
    </rPh>
    <rPh sb="19" eb="21">
      <t>カントク</t>
    </rPh>
    <rPh sb="21" eb="22">
      <t>メイ</t>
    </rPh>
    <rPh sb="24" eb="25">
      <t>カナラ</t>
    </rPh>
    <rPh sb="26" eb="28">
      <t>メイキ</t>
    </rPh>
    <rPh sb="35" eb="37">
      <t>キサイ</t>
    </rPh>
    <rPh sb="40" eb="42">
      <t>バアイ</t>
    </rPh>
    <rPh sb="43" eb="45">
      <t>ウケツケ</t>
    </rPh>
    <phoneticPr fontId="2"/>
  </si>
  <si>
    <r>
      <t>③複数の現場の注文を受けている場合は、請求書は工事現場毎に分けてください。その際は、</t>
    </r>
    <r>
      <rPr>
        <sz val="11"/>
        <rFont val="ＭＳ 明朝"/>
        <family val="1"/>
        <charset val="128"/>
      </rPr>
      <t>Ⓐ</t>
    </r>
    <r>
      <rPr>
        <sz val="11"/>
        <color rgb="FFFF0000"/>
        <rFont val="AR P丸ゴシック体M"/>
        <family val="3"/>
        <charset val="128"/>
      </rPr>
      <t>請求書総括を必ず一緒</t>
    </r>
    <r>
      <rPr>
        <sz val="11"/>
        <rFont val="AR P丸ゴシック体M"/>
        <family val="3"/>
        <charset val="128"/>
      </rPr>
      <t>に提出してください。</t>
    </r>
    <rPh sb="1" eb="3">
      <t>フクスウ</t>
    </rPh>
    <rPh sb="7" eb="9">
      <t>チュウモン</t>
    </rPh>
    <rPh sb="10" eb="11">
      <t>ウ</t>
    </rPh>
    <rPh sb="15" eb="17">
      <t>バアイ</t>
    </rPh>
    <rPh sb="19" eb="21">
      <t>セイキュウ</t>
    </rPh>
    <rPh sb="21" eb="22">
      <t>ショ</t>
    </rPh>
    <rPh sb="27" eb="28">
      <t>マイ</t>
    </rPh>
    <phoneticPr fontId="52"/>
  </si>
  <si>
    <t>徳栄現場監督名</t>
    <rPh sb="0" eb="2">
      <t>トクエイ</t>
    </rPh>
    <phoneticPr fontId="2"/>
  </si>
  <si>
    <t>検算</t>
  </si>
  <si>
    <t>会社名</t>
    <rPh sb="0" eb="3">
      <t>カイシャメイ</t>
    </rPh>
    <phoneticPr fontId="2"/>
  </si>
  <si>
    <t>会社名</t>
    <phoneticPr fontId="2"/>
  </si>
  <si>
    <t>徳栄現場監督名</t>
    <phoneticPr fontId="2"/>
  </si>
  <si>
    <t>会 社 名</t>
    <phoneticPr fontId="2"/>
  </si>
  <si>
    <t>住　　所</t>
    <phoneticPr fontId="2"/>
  </si>
  <si>
    <t>住所</t>
    <rPh sb="0" eb="2">
      <t>ジュウショ</t>
    </rPh>
    <phoneticPr fontId="2"/>
  </si>
  <si>
    <t>代表者名</t>
    <rPh sb="0" eb="4">
      <t>ダイヒョウシャメイ</t>
    </rPh>
    <phoneticPr fontId="2"/>
  </si>
  <si>
    <t>代表者名</t>
    <rPh sb="0" eb="4">
      <t>ダイヒョウシャメイ</t>
    </rPh>
    <phoneticPr fontId="2"/>
  </si>
  <si>
    <t>代表者名</t>
    <rPh sb="0" eb="4">
      <t>ダイヒョウシャメイ</t>
    </rPh>
    <phoneticPr fontId="2"/>
  </si>
  <si>
    <t>　　押印（角印）をお願いします</t>
    <phoneticPr fontId="2"/>
  </si>
  <si>
    <t>インボイス登録番号</t>
    <phoneticPr fontId="2"/>
  </si>
  <si>
    <t>　　インボイス登録番号、住所及び名称記入（社判可）、</t>
    <rPh sb="7" eb="11">
      <t>トウロクバンゴウ</t>
    </rPh>
    <phoneticPr fontId="2"/>
  </si>
  <si>
    <t>インボイス
登録番号</t>
    <phoneticPr fontId="2"/>
  </si>
  <si>
    <t>インボイス
登録番号</t>
    <rPh sb="6" eb="10">
      <t>トウロクバンゴウ</t>
    </rPh>
    <phoneticPr fontId="2"/>
  </si>
  <si>
    <t>①請求書（甲）協力業者所在地及び名称欄には、必ずインボイス番号、会社住所名称等入力・社印（もしくは代表者印）も押印して下さい。</t>
    <rPh sb="22" eb="23">
      <t>カナラ</t>
    </rPh>
    <rPh sb="29" eb="31">
      <t>バンゴウ</t>
    </rPh>
    <rPh sb="32" eb="34">
      <t>カイシャ</t>
    </rPh>
    <rPh sb="34" eb="36">
      <t>ジュウショ</t>
    </rPh>
    <rPh sb="36" eb="38">
      <t>メイショウ</t>
    </rPh>
    <rPh sb="38" eb="39">
      <t>ナド</t>
    </rPh>
    <rPh sb="39" eb="41">
      <t>ニュウリョク</t>
    </rPh>
    <rPh sb="42" eb="44">
      <t>シャイン</t>
    </rPh>
    <rPh sb="49" eb="50">
      <t>ダイ</t>
    </rPh>
    <rPh sb="50" eb="51">
      <t>オモテ</t>
    </rPh>
    <rPh sb="51" eb="52">
      <t>シャ</t>
    </rPh>
    <phoneticPr fontId="52"/>
  </si>
  <si>
    <r>
      <t>『請求書（甲）　本社控</t>
    </r>
    <r>
      <rPr>
        <sz val="11"/>
        <rFont val="ＭＳ 明朝"/>
        <family val="1"/>
        <charset val="128"/>
      </rPr>
      <t>Ⓒ</t>
    </r>
    <r>
      <rPr>
        <sz val="11"/>
        <rFont val="AR P丸ゴシック体M"/>
        <family val="3"/>
        <charset val="128"/>
      </rPr>
      <t>、作業所控</t>
    </r>
    <r>
      <rPr>
        <sz val="11"/>
        <rFont val="ＭＳ 明朝"/>
        <family val="1"/>
        <charset val="128"/>
      </rPr>
      <t>Ⓓ</t>
    </r>
    <r>
      <rPr>
        <sz val="11"/>
        <rFont val="AR P丸ゴシック体M"/>
        <family val="3"/>
        <charset val="128"/>
      </rPr>
      <t>』及び『請求明細書（乙）　本社控</t>
    </r>
    <r>
      <rPr>
        <sz val="11"/>
        <rFont val="ＭＳ 明朝"/>
        <family val="1"/>
        <charset val="128"/>
      </rPr>
      <t>Ⓕ</t>
    </r>
    <r>
      <rPr>
        <sz val="11"/>
        <rFont val="AR P丸ゴシック体M"/>
        <family val="3"/>
        <charset val="128"/>
      </rPr>
      <t>、作業所控</t>
    </r>
    <r>
      <rPr>
        <sz val="11"/>
        <rFont val="ＭＳ 明朝"/>
        <family val="1"/>
        <charset val="128"/>
      </rPr>
      <t>Ⓖ</t>
    </r>
    <r>
      <rPr>
        <sz val="11"/>
        <rFont val="AR P丸ゴシック体M"/>
        <family val="3"/>
        <charset val="128"/>
      </rPr>
      <t>』を1組として、本社へ翌月5日必着で提出してください。</t>
    </r>
    <phoneticPr fontId="2"/>
  </si>
  <si>
    <r>
      <rPr>
        <sz val="11"/>
        <color rgb="FFFF0000"/>
        <rFont val="AR P丸ゴシック体M"/>
        <family val="3"/>
        <charset val="128"/>
      </rPr>
      <t>5日必着が難しい場合</t>
    </r>
    <r>
      <rPr>
        <sz val="11"/>
        <rFont val="AR P丸ゴシック体M"/>
        <family val="3"/>
        <charset val="128"/>
      </rPr>
      <t>は、本社へ</t>
    </r>
    <r>
      <rPr>
        <sz val="11"/>
        <color rgb="FFFF0000"/>
        <rFont val="AR P丸ゴシック体M"/>
        <family val="3"/>
        <charset val="128"/>
      </rPr>
      <t>取り急ぎFAX</t>
    </r>
    <r>
      <rPr>
        <sz val="11"/>
        <rFont val="AR P丸ゴシック体M"/>
        <family val="3"/>
        <charset val="128"/>
      </rPr>
      <t>をお願いいたします。FAX送信後、必ずその日に発送頂きますようお願い申し上げます。</t>
    </r>
    <rPh sb="1" eb="2">
      <t>ヒ</t>
    </rPh>
    <rPh sb="2" eb="4">
      <t>ヒッチャク</t>
    </rPh>
    <rPh sb="5" eb="6">
      <t>ムズカ</t>
    </rPh>
    <rPh sb="8" eb="10">
      <t>バアイ</t>
    </rPh>
    <rPh sb="12" eb="14">
      <t>ホンシャ</t>
    </rPh>
    <rPh sb="43" eb="44">
      <t>ヒ</t>
    </rPh>
    <phoneticPr fontId="2"/>
  </si>
  <si>
    <r>
      <rPr>
        <sz val="11"/>
        <color rgb="FFFF0000"/>
        <rFont val="AR P丸ゴシック体M"/>
        <family val="3"/>
        <charset val="128"/>
      </rPr>
      <t>5日に受付できない場合</t>
    </r>
    <r>
      <rPr>
        <sz val="11"/>
        <rFont val="AR P丸ゴシック体M"/>
        <family val="3"/>
        <charset val="128"/>
      </rPr>
      <t>は、申し訳ありませんが、</t>
    </r>
    <r>
      <rPr>
        <sz val="11"/>
        <color rgb="FFFF0000"/>
        <rFont val="AR P丸ゴシック体M"/>
        <family val="3"/>
        <charset val="128"/>
      </rPr>
      <t>翌月扱い</t>
    </r>
    <r>
      <rPr>
        <sz val="11"/>
        <rFont val="AR P丸ゴシック体M"/>
        <family val="3"/>
        <charset val="128"/>
      </rPr>
      <t>になりますので、ご注意ください。</t>
    </r>
    <rPh sb="1" eb="2">
      <t>ヒ</t>
    </rPh>
    <rPh sb="3" eb="5">
      <t>ウケツケ</t>
    </rPh>
    <rPh sb="9" eb="11">
      <t>バアイ</t>
    </rPh>
    <rPh sb="13" eb="14">
      <t>モウ</t>
    </rPh>
    <rPh sb="15" eb="16">
      <t>ワケ</t>
    </rPh>
    <rPh sb="23" eb="25">
      <t>ヨクゲツ</t>
    </rPh>
    <rPh sb="25" eb="26">
      <t>アツカ</t>
    </rPh>
    <rPh sb="36" eb="38">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</si>
</sst>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6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9"/>
      <color theme="1"/>
      <name val="ＭＳ 明朝"/>
      <family val="1"/>
      <charset val="128"/>
    </font>
    <font>
      <sz val="12"/>
      <color theme="1"/>
      <name val="ＭＳ 明朝"/>
      <family val="1"/>
      <charset val="128"/>
    </font>
    <font>
      <sz val="11"/>
      <color theme="1"/>
      <name val="ＭＳ Ｐ明朝"/>
      <family val="1"/>
      <charset val="128"/>
    </font>
    <font>
      <sz val="10"/>
      <color theme="1"/>
      <name val="ＭＳ Ｐ明朝"/>
      <family val="1"/>
      <charset val="128"/>
    </font>
    <font>
      <sz val="10"/>
      <color theme="1"/>
      <name val="ＭＳ Ｐゴシック"/>
      <family val="2"/>
      <charset val="128"/>
      <scheme val="minor"/>
    </font>
    <font>
      <sz val="11"/>
      <color rgb="FFFF0000"/>
      <name val="ＭＳ 明朝"/>
      <family val="1"/>
      <charset val="128"/>
    </font>
    <font>
      <sz val="14"/>
      <color rgb="FF00B050"/>
      <name val="ＭＳ 明朝"/>
      <family val="1"/>
      <charset val="128"/>
    </font>
    <font>
      <b/>
      <sz val="18"/>
      <color rgb="FF00B050"/>
      <name val="ＭＳ 明朝"/>
      <family val="1"/>
      <charset val="128"/>
    </font>
    <font>
      <sz val="11"/>
      <color rgb="FF00B050"/>
      <name val="ＭＳ 明朝"/>
      <family val="1"/>
      <charset val="128"/>
    </font>
    <font>
      <sz val="8"/>
      <color rgb="FF00B050"/>
      <name val="ＭＳ Ｐ明朝"/>
      <family val="1"/>
      <charset val="128"/>
    </font>
    <font>
      <sz val="12"/>
      <color rgb="FF00B050"/>
      <name val="ＭＳ 明朝"/>
      <family val="1"/>
      <charset val="128"/>
    </font>
    <font>
      <sz val="9"/>
      <color rgb="FF00B050"/>
      <name val="ＭＳ 明朝"/>
      <family val="1"/>
      <charset val="128"/>
    </font>
    <font>
      <sz val="10"/>
      <color rgb="FF00B050"/>
      <name val="ＭＳ 明朝"/>
      <family val="1"/>
      <charset val="128"/>
    </font>
    <font>
      <sz val="10"/>
      <color rgb="FF00B050"/>
      <name val="ＭＳ Ｐ明朝"/>
      <family val="1"/>
      <charset val="128"/>
    </font>
    <font>
      <sz val="11"/>
      <color rgb="FF00B050"/>
      <name val="ＭＳ Ｐ明朝"/>
      <family val="1"/>
      <charset val="128"/>
    </font>
    <font>
      <sz val="11"/>
      <color rgb="FFFF0000"/>
      <name val="ＭＳ Ｐ明朝"/>
      <family val="1"/>
      <charset val="128"/>
    </font>
    <font>
      <b/>
      <sz val="11"/>
      <color theme="1"/>
      <name val="ＭＳ Ｐ明朝"/>
      <family val="1"/>
      <charset val="128"/>
    </font>
    <font>
      <b/>
      <sz val="18"/>
      <color rgb="FFFF0000"/>
      <name val="ＭＳ 明朝"/>
      <family val="1"/>
      <charset val="128"/>
    </font>
    <font>
      <sz val="14"/>
      <color rgb="FFFF0000"/>
      <name val="ＭＳ 明朝"/>
      <family val="1"/>
      <charset val="128"/>
    </font>
    <font>
      <sz val="12"/>
      <color rgb="FFFF0000"/>
      <name val="ＭＳ 明朝"/>
      <family val="1"/>
      <charset val="128"/>
    </font>
    <font>
      <sz val="8"/>
      <color rgb="FFFF0000"/>
      <name val="ＭＳ Ｐ明朝"/>
      <family val="1"/>
      <charset val="128"/>
    </font>
    <font>
      <sz val="9"/>
      <color rgb="FFFF0000"/>
      <name val="ＭＳ 明朝"/>
      <family val="1"/>
      <charset val="128"/>
    </font>
    <font>
      <sz val="10"/>
      <color rgb="FFFF0000"/>
      <name val="ＭＳ Ｐ明朝"/>
      <family val="1"/>
      <charset val="128"/>
    </font>
    <font>
      <b/>
      <sz val="18"/>
      <color rgb="FF0070C0"/>
      <name val="ＭＳ 明朝"/>
      <family val="1"/>
      <charset val="128"/>
    </font>
    <font>
      <sz val="14"/>
      <color rgb="FF0070C0"/>
      <name val="ＭＳ 明朝"/>
      <family val="1"/>
      <charset val="128"/>
    </font>
    <font>
      <sz val="11"/>
      <color rgb="FF0070C0"/>
      <name val="ＭＳ 明朝"/>
      <family val="1"/>
      <charset val="128"/>
    </font>
    <font>
      <sz val="12"/>
      <color rgb="FF0070C0"/>
      <name val="ＭＳ 明朝"/>
      <family val="1"/>
      <charset val="128"/>
    </font>
    <font>
      <sz val="8"/>
      <color rgb="FF0070C0"/>
      <name val="ＭＳ Ｐ明朝"/>
      <family val="1"/>
      <charset val="128"/>
    </font>
    <font>
      <sz val="11"/>
      <color rgb="FF0070C0"/>
      <name val="ＭＳ Ｐ明朝"/>
      <family val="1"/>
      <charset val="128"/>
    </font>
    <font>
      <sz val="9"/>
      <color rgb="FF0070C0"/>
      <name val="ＭＳ 明朝"/>
      <family val="1"/>
      <charset val="128"/>
    </font>
    <font>
      <sz val="10"/>
      <color rgb="FF0070C0"/>
      <name val="ＭＳ Ｐ明朝"/>
      <family val="1"/>
      <charset val="128"/>
    </font>
    <font>
      <sz val="12"/>
      <color rgb="FFFF0000"/>
      <name val="ＭＳ Ｐ明朝"/>
      <family val="1"/>
      <charset val="128"/>
    </font>
    <font>
      <sz val="9"/>
      <color theme="1"/>
      <name val="ＭＳ Ｐ明朝"/>
      <family val="1"/>
      <charset val="128"/>
    </font>
    <font>
      <sz val="12"/>
      <color rgb="FF0070C0"/>
      <name val="ＭＳ Ｐ明朝"/>
      <family val="1"/>
      <charset val="128"/>
    </font>
    <font>
      <sz val="11"/>
      <color rgb="FF0070C0"/>
      <name val="ＭＳ Ｐゴシック"/>
      <family val="2"/>
      <charset val="128"/>
      <scheme val="minor"/>
    </font>
    <font>
      <sz val="12"/>
      <color theme="1"/>
      <name val="ＭＳ Ｐ明朝"/>
      <family val="1"/>
      <charset val="128"/>
    </font>
    <font>
      <sz val="11"/>
      <color rgb="FFFF0000"/>
      <name val="ＭＳ Ｐゴシック"/>
      <family val="2"/>
      <charset val="128"/>
      <scheme val="minor"/>
    </font>
    <font>
      <sz val="11"/>
      <name val="ＭＳ 明朝"/>
      <family val="1"/>
      <charset val="128"/>
    </font>
    <font>
      <sz val="24"/>
      <color rgb="FFFF0000"/>
      <name val="AR P丸ゴシック体M"/>
      <family val="3"/>
      <charset val="128"/>
    </font>
    <font>
      <sz val="12"/>
      <color theme="1"/>
      <name val="ＭＳ Ｐゴシック"/>
      <family val="2"/>
      <charset val="128"/>
      <scheme val="minor"/>
    </font>
    <font>
      <sz val="11"/>
      <color rgb="FF00B050"/>
      <name val="ＭＳ Ｐゴシック"/>
      <family val="2"/>
      <charset val="128"/>
      <scheme val="minor"/>
    </font>
    <font>
      <sz val="12"/>
      <color rgb="FF00B050"/>
      <name val="ＭＳ Ｐゴシック"/>
      <family val="2"/>
      <charset val="128"/>
      <scheme val="minor"/>
    </font>
    <font>
      <sz val="12"/>
      <color rgb="FF00B050"/>
      <name val="ＭＳ Ｐ明朝"/>
      <family val="1"/>
      <charset val="128"/>
    </font>
    <font>
      <sz val="8"/>
      <color theme="1"/>
      <name val="ＭＳ Ｐ明朝"/>
      <family val="1"/>
      <charset val="128"/>
    </font>
    <font>
      <sz val="9"/>
      <color indexed="81"/>
      <name val="ＭＳ Ｐゴシック"/>
      <family val="3"/>
      <charset val="128"/>
    </font>
    <font>
      <b/>
      <sz val="11"/>
      <color rgb="FFFF0000"/>
      <name val="ＭＳ Ｐ明朝"/>
      <family val="1"/>
      <charset val="128"/>
    </font>
    <font>
      <sz val="14"/>
      <name val="System"/>
      <charset val="128"/>
    </font>
    <font>
      <sz val="6"/>
      <name val="ＭＳ Ｐゴシック"/>
      <family val="3"/>
      <charset val="128"/>
    </font>
    <font>
      <b/>
      <sz val="12"/>
      <color indexed="10"/>
      <name val="AR P丸ゴシック体M"/>
      <family val="3"/>
      <charset val="128"/>
    </font>
    <font>
      <sz val="11"/>
      <name val="AR P丸ゴシック体M"/>
      <family val="3"/>
      <charset val="128"/>
    </font>
    <font>
      <sz val="6"/>
      <name val="AR P丸ゴシック体M"/>
      <family val="3"/>
      <charset val="128"/>
    </font>
    <font>
      <sz val="9"/>
      <name val="AR P丸ゴシック体M"/>
      <family val="3"/>
      <charset val="128"/>
    </font>
    <font>
      <sz val="10"/>
      <name val="AR P丸ゴシック体M"/>
      <family val="3"/>
      <charset val="128"/>
    </font>
    <font>
      <b/>
      <sz val="11"/>
      <name val="AR P丸ゴシック体M"/>
      <family val="3"/>
      <charset val="128"/>
    </font>
    <font>
      <sz val="11"/>
      <color indexed="12"/>
      <name val="AR P丸ゴシック体M"/>
      <family val="3"/>
      <charset val="128"/>
    </font>
    <font>
      <sz val="10"/>
      <color theme="1"/>
      <name val="ＭＳ 明朝"/>
      <family val="1"/>
      <charset val="128"/>
    </font>
    <font>
      <sz val="9"/>
      <color indexed="81"/>
      <name val="MS P ゴシック"/>
      <family val="3"/>
      <charset val="128"/>
    </font>
    <font>
      <sz val="11"/>
      <color rgb="FFFF0000"/>
      <name val="AR P丸ゴシック体M"/>
      <family val="3"/>
      <charset val="128"/>
    </font>
    <font>
      <sz val="12"/>
      <name val="ＭＳ 明朝"/>
      <family val="1"/>
      <charset val="128"/>
    </font>
    <font>
      <sz val="10"/>
      <color rgb="FFFF0000"/>
      <name val="ＭＳ 明朝"/>
      <family val="1"/>
      <charset val="128"/>
    </font>
    <font>
      <sz val="10"/>
      <color rgb="FF0070C0"/>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388">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bottom/>
      <diagonal/>
    </border>
    <border>
      <left style="medium">
        <color rgb="FF00B050"/>
      </left>
      <right/>
      <top/>
      <bottom style="medium">
        <color rgb="FF00B050"/>
      </bottom>
      <diagonal/>
    </border>
    <border>
      <left/>
      <right/>
      <top style="medium">
        <color rgb="FF00B050"/>
      </top>
      <bottom/>
      <diagonal/>
    </border>
    <border>
      <left/>
      <right/>
      <top/>
      <bottom style="thin">
        <color rgb="FF00B050"/>
      </bottom>
      <diagonal/>
    </border>
    <border>
      <left/>
      <right style="thin">
        <color rgb="FF00B050"/>
      </right>
      <top/>
      <bottom/>
      <diagonal/>
    </border>
    <border>
      <left/>
      <right style="thin">
        <color rgb="FF00B050"/>
      </right>
      <top/>
      <bottom style="medium">
        <color rgb="FF00B050"/>
      </bottom>
      <diagonal/>
    </border>
    <border>
      <left/>
      <right/>
      <top style="medium">
        <color rgb="FF00B050"/>
      </top>
      <bottom style="thin">
        <color rgb="FF00B050"/>
      </bottom>
      <diagonal/>
    </border>
    <border>
      <left/>
      <right style="medium">
        <color rgb="FF00B050"/>
      </right>
      <top style="medium">
        <color rgb="FF00B050"/>
      </top>
      <bottom style="thin">
        <color rgb="FF00B050"/>
      </bottom>
      <diagonal/>
    </border>
    <border>
      <left/>
      <right style="thin">
        <color rgb="FF00B050"/>
      </right>
      <top style="medium">
        <color rgb="FF00B050"/>
      </top>
      <bottom style="thin">
        <color rgb="FF00B050"/>
      </bottom>
      <diagonal/>
    </border>
    <border>
      <left style="medium">
        <color rgb="FF00B050"/>
      </left>
      <right/>
      <top style="dotted">
        <color rgb="FF00B050"/>
      </top>
      <bottom/>
      <diagonal/>
    </border>
    <border>
      <left/>
      <right/>
      <top style="thin">
        <color rgb="FF00B050"/>
      </top>
      <bottom style="dotted">
        <color rgb="FF00B050"/>
      </bottom>
      <diagonal/>
    </border>
    <border>
      <left/>
      <right style="thin">
        <color rgb="FF00B050"/>
      </right>
      <top style="thin">
        <color rgb="FF00B050"/>
      </top>
      <bottom style="dotted">
        <color rgb="FF00B050"/>
      </bottom>
      <diagonal/>
    </border>
    <border>
      <left style="thin">
        <color rgb="FF00B050"/>
      </left>
      <right/>
      <top style="thin">
        <color rgb="FF00B050"/>
      </top>
      <bottom style="dotted">
        <color rgb="FF00B050"/>
      </bottom>
      <diagonal/>
    </border>
    <border>
      <left/>
      <right style="medium">
        <color rgb="FF00B050"/>
      </right>
      <top style="thin">
        <color rgb="FF00B050"/>
      </top>
      <bottom style="dotted">
        <color rgb="FF00B050"/>
      </bottom>
      <diagonal/>
    </border>
    <border>
      <left style="medium">
        <color rgb="FF00B050"/>
      </left>
      <right/>
      <top/>
      <bottom style="dotted">
        <color rgb="FF00B050"/>
      </bottom>
      <diagonal/>
    </border>
    <border>
      <left style="medium">
        <color rgb="FF00B050"/>
      </left>
      <right/>
      <top style="medium">
        <color rgb="FF00B050"/>
      </top>
      <bottom style="thin">
        <color rgb="FF00B050"/>
      </bottom>
      <diagonal/>
    </border>
    <border>
      <left/>
      <right/>
      <top/>
      <bottom style="hair">
        <color rgb="FF00B050"/>
      </bottom>
      <diagonal/>
    </border>
    <border>
      <left/>
      <right style="thin">
        <color rgb="FF00B050"/>
      </right>
      <top style="medium">
        <color rgb="FF00B050"/>
      </top>
      <bottom style="hair">
        <color rgb="FF00B050"/>
      </bottom>
      <diagonal/>
    </border>
    <border>
      <left style="medium">
        <color rgb="FF00B050"/>
      </left>
      <right/>
      <top style="medium">
        <color rgb="FF00B050"/>
      </top>
      <bottom style="hair">
        <color rgb="FF00B050"/>
      </bottom>
      <diagonal/>
    </border>
    <border>
      <left/>
      <right/>
      <top style="medium">
        <color rgb="FF00B050"/>
      </top>
      <bottom style="hair">
        <color rgb="FF00B050"/>
      </bottom>
      <diagonal/>
    </border>
    <border>
      <left/>
      <right style="medium">
        <color rgb="FF00B050"/>
      </right>
      <top style="medium">
        <color rgb="FF00B050"/>
      </top>
      <bottom style="hair">
        <color rgb="FF00B050"/>
      </bottom>
      <diagonal/>
    </border>
    <border>
      <left/>
      <right/>
      <top style="hair">
        <color rgb="FF00B050"/>
      </top>
      <bottom style="hair">
        <color rgb="FF00B050"/>
      </bottom>
      <diagonal/>
    </border>
    <border>
      <left/>
      <right style="medium">
        <color rgb="FF00B050"/>
      </right>
      <top style="hair">
        <color rgb="FF00B050"/>
      </top>
      <bottom style="hair">
        <color rgb="FF00B050"/>
      </bottom>
      <diagonal/>
    </border>
    <border>
      <left style="hair">
        <color rgb="FF00B050"/>
      </left>
      <right style="hair">
        <color rgb="FF00B050"/>
      </right>
      <top style="hair">
        <color rgb="FF00B050"/>
      </top>
      <bottom style="hair">
        <color rgb="FF00B050"/>
      </bottom>
      <diagonal/>
    </border>
    <border>
      <left style="hair">
        <color rgb="FF00B050"/>
      </left>
      <right/>
      <top style="hair">
        <color rgb="FF00B050"/>
      </top>
      <bottom style="hair">
        <color rgb="FF00B050"/>
      </bottom>
      <diagonal/>
    </border>
    <border>
      <left/>
      <right style="hair">
        <color rgb="FF00B050"/>
      </right>
      <top style="hair">
        <color rgb="FF00B050"/>
      </top>
      <bottom style="hair">
        <color rgb="FF00B050"/>
      </bottom>
      <diagonal/>
    </border>
    <border>
      <left style="hair">
        <color rgb="FF00B050"/>
      </left>
      <right/>
      <top/>
      <bottom style="hair">
        <color rgb="FF00B050"/>
      </bottom>
      <diagonal/>
    </border>
    <border>
      <left/>
      <right style="hair">
        <color rgb="FF00B050"/>
      </right>
      <top/>
      <bottom style="hair">
        <color rgb="FF00B050"/>
      </bottom>
      <diagonal/>
    </border>
    <border>
      <left/>
      <right style="thin">
        <color rgb="FF00B050"/>
      </right>
      <top style="hair">
        <color rgb="FF00B050"/>
      </top>
      <bottom style="hair">
        <color rgb="FF00B050"/>
      </bottom>
      <diagonal/>
    </border>
    <border>
      <left style="medium">
        <color rgb="FF00B050"/>
      </left>
      <right/>
      <top style="hair">
        <color rgb="FF00B050"/>
      </top>
      <bottom style="hair">
        <color rgb="FF00B050"/>
      </bottom>
      <diagonal/>
    </border>
    <border>
      <left/>
      <right style="thin">
        <color rgb="FF00B050"/>
      </right>
      <top/>
      <bottom style="hair">
        <color rgb="FF00B050"/>
      </bottom>
      <diagonal/>
    </border>
    <border>
      <left style="medium">
        <color rgb="FF00B050"/>
      </left>
      <right/>
      <top/>
      <bottom style="hair">
        <color rgb="FF00B050"/>
      </bottom>
      <diagonal/>
    </border>
    <border>
      <left/>
      <right style="thin">
        <color rgb="FF00B050"/>
      </right>
      <top/>
      <bottom style="thin">
        <color rgb="FF00B050"/>
      </bottom>
      <diagonal/>
    </border>
    <border>
      <left/>
      <right style="medium">
        <color rgb="FF00B050"/>
      </right>
      <top/>
      <bottom style="hair">
        <color rgb="FF00B050"/>
      </bottom>
      <diagonal/>
    </border>
    <border>
      <left style="medium">
        <color rgb="FF00B050"/>
      </left>
      <right style="hair">
        <color rgb="FF00B050"/>
      </right>
      <top/>
      <bottom/>
      <diagonal/>
    </border>
    <border>
      <left style="medium">
        <color rgb="FF00B050"/>
      </left>
      <right style="hair">
        <color rgb="FF00B050"/>
      </right>
      <top style="hair">
        <color rgb="FF00B050"/>
      </top>
      <bottom style="hair">
        <color rgb="FF00B050"/>
      </bottom>
      <diagonal/>
    </border>
    <border>
      <left style="medium">
        <color rgb="FF00B050"/>
      </left>
      <right style="hair">
        <color rgb="FF00B050"/>
      </right>
      <top/>
      <bottom style="medium">
        <color rgb="FF00B050"/>
      </bottom>
      <diagonal/>
    </border>
    <border>
      <left style="hair">
        <color rgb="FF00B050"/>
      </left>
      <right style="hair">
        <color rgb="FF00B050"/>
      </right>
      <top/>
      <bottom/>
      <diagonal/>
    </border>
    <border>
      <left style="hair">
        <color rgb="FF00B050"/>
      </left>
      <right style="hair">
        <color rgb="FF00B050"/>
      </right>
      <top/>
      <bottom style="medium">
        <color rgb="FF00B050"/>
      </bottom>
      <diagonal/>
    </border>
    <border>
      <left/>
      <right style="thin">
        <color rgb="FF00B050"/>
      </right>
      <top style="medium">
        <color rgb="FF00B050"/>
      </top>
      <bottom/>
      <diagonal/>
    </border>
    <border>
      <left style="medium">
        <color rgb="FF00B050"/>
      </left>
      <right style="hair">
        <color rgb="FF00B050"/>
      </right>
      <top/>
      <bottom style="hair">
        <color rgb="FF00B050"/>
      </bottom>
      <diagonal/>
    </border>
    <border>
      <left style="hair">
        <color rgb="FF00B050"/>
      </left>
      <right style="hair">
        <color rgb="FF00B050"/>
      </right>
      <top/>
      <bottom style="hair">
        <color rgb="FF00B050"/>
      </bottom>
      <diagonal/>
    </border>
    <border>
      <left/>
      <right style="dotted">
        <color rgb="FF00B050"/>
      </right>
      <top style="hair">
        <color rgb="FF00B050"/>
      </top>
      <bottom style="medium">
        <color rgb="FF00B050"/>
      </bottom>
      <diagonal/>
    </border>
    <border>
      <left/>
      <right style="dotted">
        <color rgb="FF00B050"/>
      </right>
      <top style="hair">
        <color rgb="FF00B050"/>
      </top>
      <bottom style="hair">
        <color rgb="FF00B050"/>
      </bottom>
      <diagonal/>
    </border>
    <border>
      <left style="dotted">
        <color rgb="FF00B050"/>
      </left>
      <right/>
      <top style="hair">
        <color rgb="FF00B050"/>
      </top>
      <bottom style="hair">
        <color rgb="FF00B050"/>
      </bottom>
      <diagonal/>
    </border>
    <border>
      <left style="hair">
        <color rgb="FF00B050"/>
      </left>
      <right/>
      <top style="thin">
        <color rgb="FF00B050"/>
      </top>
      <bottom style="hair">
        <color rgb="FF00B050"/>
      </bottom>
      <diagonal/>
    </border>
    <border>
      <left/>
      <right/>
      <top style="thin">
        <color rgb="FF00B050"/>
      </top>
      <bottom style="hair">
        <color rgb="FF00B050"/>
      </bottom>
      <diagonal/>
    </border>
    <border>
      <left/>
      <right style="hair">
        <color rgb="FF00B050"/>
      </right>
      <top style="thin">
        <color rgb="FF00B050"/>
      </top>
      <bottom style="hair">
        <color rgb="FF00B050"/>
      </bottom>
      <diagonal/>
    </border>
    <border>
      <left style="hair">
        <color rgb="FF00B050"/>
      </left>
      <right/>
      <top/>
      <bottom style="medium">
        <color rgb="FF00B050"/>
      </bottom>
      <diagonal/>
    </border>
    <border>
      <left/>
      <right style="hair">
        <color rgb="FF00B050"/>
      </right>
      <top/>
      <bottom style="medium">
        <color rgb="FF00B050"/>
      </bottom>
      <diagonal/>
    </border>
    <border>
      <left/>
      <right style="hair">
        <color rgb="FF00B050"/>
      </right>
      <top style="medium">
        <color rgb="FF00B050"/>
      </top>
      <bottom style="hair">
        <color rgb="FF00B050"/>
      </bottom>
      <diagonal/>
    </border>
    <border>
      <left style="thin">
        <color rgb="FF00B050"/>
      </left>
      <right/>
      <top style="medium">
        <color rgb="FF00B050"/>
      </top>
      <bottom style="hair">
        <color rgb="FF00B050"/>
      </bottom>
      <diagonal/>
    </border>
    <border>
      <left style="thin">
        <color rgb="FF00B050"/>
      </left>
      <right/>
      <top style="hair">
        <color rgb="FF00B050"/>
      </top>
      <bottom style="hair">
        <color rgb="FF00B050"/>
      </bottom>
      <diagonal/>
    </border>
    <border>
      <left style="thin">
        <color rgb="FF00B050"/>
      </left>
      <right/>
      <top/>
      <bottom style="medium">
        <color rgb="FF00B050"/>
      </bottom>
      <diagonal/>
    </border>
    <border>
      <left/>
      <right style="dotted">
        <color rgb="FF00B050"/>
      </right>
      <top style="medium">
        <color rgb="FF00B050"/>
      </top>
      <bottom style="hair">
        <color rgb="FF00B050"/>
      </bottom>
      <diagonal/>
    </border>
    <border>
      <left style="dotted">
        <color rgb="FF00B050"/>
      </left>
      <right/>
      <top style="medium">
        <color rgb="FF00B050"/>
      </top>
      <bottom style="hair">
        <color rgb="FF00B050"/>
      </bottom>
      <diagonal/>
    </border>
    <border>
      <left style="thin">
        <color rgb="FF00B050"/>
      </left>
      <right style="thin">
        <color rgb="FF00B050"/>
      </right>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rgb="FFFF0000"/>
      </right>
      <top/>
      <bottom/>
      <diagonal/>
    </border>
    <border>
      <left/>
      <right/>
      <top/>
      <bottom style="thin">
        <color rgb="FFFF0000"/>
      </bottom>
      <diagonal/>
    </border>
    <border>
      <left/>
      <right style="thin">
        <color rgb="FFFF0000"/>
      </right>
      <top/>
      <bottom style="medium">
        <color rgb="FFFF0000"/>
      </bottom>
      <diagonal/>
    </border>
    <border>
      <left/>
      <right style="thin">
        <color rgb="FF00B050"/>
      </right>
      <top style="thin">
        <color rgb="FF00B050"/>
      </top>
      <bottom/>
      <diagonal/>
    </border>
    <border>
      <left style="thin">
        <color rgb="FFFF0000"/>
      </left>
      <right/>
      <top/>
      <bottom/>
      <diagonal/>
    </border>
    <border>
      <left/>
      <right/>
      <top style="dotted">
        <color rgb="FF00B050"/>
      </top>
      <bottom/>
      <diagonal/>
    </border>
    <border>
      <left style="thin">
        <color rgb="FFFF0000"/>
      </left>
      <right/>
      <top/>
      <bottom style="medium">
        <color rgb="FFFF0000"/>
      </bottom>
      <diagonal/>
    </border>
    <border>
      <left/>
      <right/>
      <top/>
      <bottom style="hair">
        <color rgb="FFFF0000"/>
      </bottom>
      <diagonal/>
    </border>
    <border>
      <left/>
      <right style="thin">
        <color rgb="FFFF0000"/>
      </right>
      <top style="medium">
        <color rgb="FFFF0000"/>
      </top>
      <bottom style="hair">
        <color rgb="FFFF0000"/>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top style="hair">
        <color rgb="FFFF0000"/>
      </top>
      <bottom style="hair">
        <color rgb="FFFF0000"/>
      </bottom>
      <diagonal/>
    </border>
    <border>
      <left/>
      <right style="thin">
        <color rgb="FFFF0000"/>
      </right>
      <top style="hair">
        <color rgb="FFFF0000"/>
      </top>
      <bottom style="hair">
        <color rgb="FFFF0000"/>
      </bottom>
      <diagonal/>
    </border>
    <border>
      <left/>
      <right style="medium">
        <color rgb="FFFF0000"/>
      </right>
      <top style="hair">
        <color rgb="FFFF0000"/>
      </top>
      <bottom style="hair">
        <color rgb="FFFF0000"/>
      </bottom>
      <diagonal/>
    </border>
    <border>
      <left style="medium">
        <color rgb="FFFF0000"/>
      </left>
      <right/>
      <top style="hair">
        <color rgb="FFFF0000"/>
      </top>
      <bottom style="hair">
        <color rgb="FFFF0000"/>
      </bottom>
      <diagonal/>
    </border>
    <border>
      <left style="hair">
        <color rgb="FFFF0000"/>
      </left>
      <right/>
      <top style="hair">
        <color rgb="FFFF0000"/>
      </top>
      <bottom style="hair">
        <color rgb="FFFF0000"/>
      </bottom>
      <diagonal/>
    </border>
    <border>
      <left/>
      <right style="hair">
        <color rgb="FFFF0000"/>
      </right>
      <top style="hair">
        <color rgb="FFFF0000"/>
      </top>
      <bottom style="hair">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rgb="FFFF0000"/>
      </left>
      <right/>
      <top style="hair">
        <color rgb="FFFF0000"/>
      </top>
      <bottom style="hair">
        <color rgb="FFFF0000"/>
      </bottom>
      <diagonal/>
    </border>
    <border>
      <left style="medium">
        <color rgb="FFFF0000"/>
      </left>
      <right style="hair">
        <color rgb="FFFF0000"/>
      </right>
      <top style="hair">
        <color rgb="FFFF0000"/>
      </top>
      <bottom style="hair">
        <color rgb="FFFF0000"/>
      </bottom>
      <diagonal/>
    </border>
    <border>
      <left style="hair">
        <color rgb="FFFF0000"/>
      </left>
      <right/>
      <top/>
      <bottom style="medium">
        <color rgb="FFFF0000"/>
      </bottom>
      <diagonal/>
    </border>
    <border>
      <left/>
      <right style="hair">
        <color rgb="FFFF0000"/>
      </right>
      <top/>
      <bottom style="medium">
        <color rgb="FFFF0000"/>
      </bottom>
      <diagonal/>
    </border>
    <border>
      <left/>
      <right style="hair">
        <color rgb="FFFF0000"/>
      </right>
      <top/>
      <bottom/>
      <diagonal/>
    </border>
    <border>
      <left/>
      <right style="hair">
        <color rgb="FFFF0000"/>
      </right>
      <top/>
      <bottom style="hair">
        <color rgb="FFFF0000"/>
      </bottom>
      <diagonal/>
    </border>
    <border>
      <left/>
      <right style="medium">
        <color rgb="FFFF0000"/>
      </right>
      <top style="medium">
        <color rgb="FFFF0000"/>
      </top>
      <bottom style="hair">
        <color rgb="FFFF0000"/>
      </bottom>
      <diagonal/>
    </border>
    <border>
      <left/>
      <right/>
      <top style="hair">
        <color rgb="FFFF0000"/>
      </top>
      <bottom style="medium">
        <color rgb="FFFF0000"/>
      </bottom>
      <diagonal/>
    </border>
    <border>
      <left/>
      <right/>
      <top style="thin">
        <color rgb="FF00B050"/>
      </top>
      <bottom/>
      <diagonal/>
    </border>
    <border>
      <left/>
      <right/>
      <top style="hair">
        <color rgb="FFFF0000"/>
      </top>
      <bottom/>
      <diagonal/>
    </border>
    <border>
      <left/>
      <right style="hair">
        <color rgb="FFFF0000"/>
      </right>
      <top style="medium">
        <color rgb="FFFF0000"/>
      </top>
      <bottom style="hair">
        <color rgb="FFFF0000"/>
      </bottom>
      <diagonal/>
    </border>
    <border>
      <left style="hair">
        <color rgb="FFFF0000"/>
      </left>
      <right/>
      <top/>
      <bottom/>
      <diagonal/>
    </border>
    <border>
      <left/>
      <right style="dotted">
        <color rgb="FFFF0000"/>
      </right>
      <top style="hair">
        <color rgb="FFFF0000"/>
      </top>
      <bottom style="hair">
        <color rgb="FFFF0000"/>
      </bottom>
      <diagonal/>
    </border>
    <border>
      <left style="dotted">
        <color rgb="FFFF0000"/>
      </left>
      <right/>
      <top style="hair">
        <color rgb="FFFF0000"/>
      </top>
      <bottom style="hair">
        <color rgb="FFFF0000"/>
      </bottom>
      <diagonal/>
    </border>
    <border>
      <left/>
      <right style="dotted">
        <color rgb="FFFF0000"/>
      </right>
      <top style="hair">
        <color rgb="FFFF0000"/>
      </top>
      <bottom style="thin">
        <color rgb="FFFF0000"/>
      </bottom>
      <diagonal/>
    </border>
    <border>
      <left style="hair">
        <color rgb="FF00B050"/>
      </left>
      <right/>
      <top style="medium">
        <color rgb="FF00B050"/>
      </top>
      <bottom style="hair">
        <color rgb="FF00B050"/>
      </bottom>
      <diagonal/>
    </border>
    <border>
      <left style="thin">
        <color rgb="FF00B050"/>
      </left>
      <right/>
      <top style="medium">
        <color rgb="FF00B050"/>
      </top>
      <bottom style="thin">
        <color rgb="FF00B050"/>
      </bottom>
      <diagonal/>
    </border>
    <border>
      <left/>
      <right style="thin">
        <color rgb="FF00B050"/>
      </right>
      <top style="dotted">
        <color rgb="FF00B050"/>
      </top>
      <bottom/>
      <diagonal/>
    </border>
    <border>
      <left style="thin">
        <color rgb="FF00B050"/>
      </left>
      <right/>
      <top style="dotted">
        <color rgb="FF00B050"/>
      </top>
      <bottom/>
      <diagonal/>
    </border>
    <border>
      <left/>
      <right style="hair">
        <color rgb="FFFF0000"/>
      </right>
      <top style="hair">
        <color rgb="FFFF0000"/>
      </top>
      <bottom/>
      <diagonal/>
    </border>
    <border>
      <left style="hair">
        <color rgb="FFFF0000"/>
      </left>
      <right/>
      <top/>
      <bottom style="hair">
        <color rgb="FFFF0000"/>
      </bottom>
      <diagonal/>
    </border>
    <border>
      <left/>
      <right/>
      <top/>
      <bottom style="hair">
        <color rgb="FF0070C0"/>
      </bottom>
      <diagonal/>
    </border>
    <border>
      <left/>
      <right style="thin">
        <color rgb="FF0070C0"/>
      </right>
      <top/>
      <bottom/>
      <diagonal/>
    </border>
    <border>
      <left style="thin">
        <color rgb="FF0070C0"/>
      </left>
      <right/>
      <top/>
      <bottom/>
      <diagonal/>
    </border>
    <border>
      <left style="medium">
        <color rgb="FFFF0000"/>
      </left>
      <right/>
      <top/>
      <bottom style="hair">
        <color rgb="FFFF0000"/>
      </bottom>
      <diagonal/>
    </border>
    <border>
      <left/>
      <right/>
      <top style="hair">
        <color rgb="FF0070C0"/>
      </top>
      <bottom/>
      <diagonal/>
    </border>
    <border>
      <left/>
      <right style="hair">
        <color rgb="FF0070C0"/>
      </right>
      <top style="hair">
        <color rgb="FF0070C0"/>
      </top>
      <bottom/>
      <diagonal/>
    </border>
    <border>
      <left style="hair">
        <color rgb="FF0070C0"/>
      </left>
      <right/>
      <top/>
      <bottom/>
      <diagonal/>
    </border>
    <border>
      <left/>
      <right style="hair">
        <color rgb="FF0070C0"/>
      </right>
      <top/>
      <bottom/>
      <diagonal/>
    </border>
    <border>
      <left style="hair">
        <color rgb="FF0070C0"/>
      </left>
      <right/>
      <top/>
      <bottom style="hair">
        <color rgb="FF0070C0"/>
      </bottom>
      <diagonal/>
    </border>
    <border>
      <left/>
      <right style="hair">
        <color rgb="FF0070C0"/>
      </right>
      <top/>
      <bottom style="hair">
        <color rgb="FF0070C0"/>
      </bottom>
      <diagonal/>
    </border>
    <border>
      <left style="thin">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style="hair">
        <color rgb="FF0070C0"/>
      </left>
      <right/>
      <top style="hair">
        <color rgb="FF0070C0"/>
      </top>
      <bottom style="hair">
        <color rgb="FF0070C0"/>
      </bottom>
      <diagonal/>
    </border>
    <border>
      <left/>
      <right style="thin">
        <color rgb="FF0070C0"/>
      </right>
      <top style="hair">
        <color rgb="FF0070C0"/>
      </top>
      <bottom style="hair">
        <color rgb="FF0070C0"/>
      </bottom>
      <diagonal/>
    </border>
    <border>
      <left/>
      <right style="thin">
        <color rgb="FF0070C0"/>
      </right>
      <top style="medium">
        <color rgb="FF0070C0"/>
      </top>
      <bottom/>
      <diagonal/>
    </border>
    <border>
      <left style="thin">
        <color rgb="FF0070C0"/>
      </left>
      <right/>
      <top style="medium">
        <color rgb="FF0070C0"/>
      </top>
      <bottom style="hair">
        <color rgb="FF0070C0"/>
      </bottom>
      <diagonal/>
    </border>
    <border>
      <left/>
      <right/>
      <top style="medium">
        <color rgb="FF0070C0"/>
      </top>
      <bottom style="hair">
        <color rgb="FF0070C0"/>
      </bottom>
      <diagonal/>
    </border>
    <border>
      <left/>
      <right/>
      <top style="medium">
        <color rgb="FF0070C0"/>
      </top>
      <bottom/>
      <diagonal/>
    </border>
    <border>
      <left/>
      <right style="medium">
        <color rgb="FF0070C0"/>
      </right>
      <top style="hair">
        <color rgb="FF0070C0"/>
      </top>
      <bottom style="hair">
        <color rgb="FF0070C0"/>
      </bottom>
      <diagonal/>
    </border>
    <border>
      <left style="medium">
        <color rgb="FF0070C0"/>
      </left>
      <right/>
      <top/>
      <bottom/>
      <diagonal/>
    </border>
    <border>
      <left style="medium">
        <color rgb="FF0070C0"/>
      </left>
      <right/>
      <top/>
      <bottom style="medium">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bottom style="medium">
        <color rgb="FF0070C0"/>
      </bottom>
      <diagonal/>
    </border>
    <border>
      <left/>
      <right style="hair">
        <color rgb="FF0070C0"/>
      </right>
      <top/>
      <bottom style="medium">
        <color rgb="FF0070C0"/>
      </bottom>
      <diagonal/>
    </border>
    <border>
      <left/>
      <right style="medium">
        <color rgb="FF0070C0"/>
      </right>
      <top/>
      <bottom style="medium">
        <color rgb="FF0070C0"/>
      </bottom>
      <diagonal/>
    </border>
    <border>
      <left style="hair">
        <color rgb="FF0070C0"/>
      </left>
      <right/>
      <top/>
      <bottom style="medium">
        <color rgb="FF0070C0"/>
      </bottom>
      <diagonal/>
    </border>
    <border>
      <left/>
      <right style="thin">
        <color rgb="FF00B050"/>
      </right>
      <top/>
      <bottom style="dotted">
        <color rgb="FF00B050"/>
      </bottom>
      <diagonal/>
    </border>
    <border>
      <left/>
      <right/>
      <top style="hair">
        <color rgb="FF00B050"/>
      </top>
      <bottom style="medium">
        <color rgb="FF00B050"/>
      </bottom>
      <diagonal/>
    </border>
    <border>
      <left style="dotted">
        <color rgb="FF00B050"/>
      </left>
      <right/>
      <top style="hair">
        <color rgb="FF00B050"/>
      </top>
      <bottom style="medium">
        <color rgb="FF00B050"/>
      </bottom>
      <diagonal/>
    </border>
    <border>
      <left style="dotted">
        <color rgb="FF00B050"/>
      </left>
      <right style="hair">
        <color rgb="FF00B050"/>
      </right>
      <top style="hair">
        <color rgb="FF00B050"/>
      </top>
      <bottom style="hair">
        <color rgb="FF00B050"/>
      </bottom>
      <diagonal/>
    </border>
    <border>
      <left style="hair">
        <color rgb="FF00B050"/>
      </left>
      <right style="dotted">
        <color rgb="FF00B050"/>
      </right>
      <top style="hair">
        <color rgb="FF00B050"/>
      </top>
      <bottom style="medium">
        <color rgb="FF00B050"/>
      </bottom>
      <diagonal/>
    </border>
    <border>
      <left style="hair">
        <color rgb="FF00B050"/>
      </left>
      <right style="dotted">
        <color rgb="FF00B050"/>
      </right>
      <top style="hair">
        <color rgb="FF00B050"/>
      </top>
      <bottom style="hair">
        <color rgb="FF00B050"/>
      </bottom>
      <diagonal/>
    </border>
    <border>
      <left style="hair">
        <color rgb="FF00B050"/>
      </left>
      <right style="dotted">
        <color rgb="FF00B050"/>
      </right>
      <top/>
      <bottom style="hair">
        <color rgb="FF00B050"/>
      </bottom>
      <diagonal/>
    </border>
    <border>
      <left style="hair">
        <color rgb="FF00B050"/>
      </left>
      <right style="dotted">
        <color rgb="FF00B050"/>
      </right>
      <top/>
      <bottom style="medium">
        <color rgb="FF00B050"/>
      </bottom>
      <diagonal/>
    </border>
    <border>
      <left style="thin">
        <color rgb="FF00B050"/>
      </left>
      <right/>
      <top/>
      <bottom/>
      <diagonal/>
    </border>
    <border>
      <left style="thin">
        <color rgb="FF00B050"/>
      </left>
      <right/>
      <top style="thin">
        <color rgb="FF00B050"/>
      </top>
      <bottom/>
      <diagonal/>
    </border>
    <border>
      <left style="thin">
        <color rgb="FF00B050"/>
      </left>
      <right/>
      <top style="thin">
        <color rgb="FF00B050"/>
      </top>
      <bottom style="hair">
        <color rgb="FF00B050"/>
      </bottom>
      <diagonal/>
    </border>
    <border>
      <left style="medium">
        <color rgb="FFFF0000"/>
      </left>
      <right/>
      <top style="hair">
        <color rgb="FFFF0000"/>
      </top>
      <bottom style="thin">
        <color rgb="FFFF0000"/>
      </bottom>
      <diagonal/>
    </border>
    <border>
      <left/>
      <right/>
      <top style="hair">
        <color rgb="FFFF0000"/>
      </top>
      <bottom style="double">
        <color rgb="FFFF0000"/>
      </bottom>
      <diagonal/>
    </border>
    <border>
      <left/>
      <right style="thin">
        <color rgb="FFFF0000"/>
      </right>
      <top style="hair">
        <color rgb="FFFF0000"/>
      </top>
      <bottom style="double">
        <color rgb="FFFF0000"/>
      </bottom>
      <diagonal/>
    </border>
    <border>
      <left style="hair">
        <color rgb="FFFF0000"/>
      </left>
      <right style="dotted">
        <color rgb="FFFF0000"/>
      </right>
      <top style="hair">
        <color rgb="FFFF0000"/>
      </top>
      <bottom style="hair">
        <color rgb="FFFF0000"/>
      </bottom>
      <diagonal/>
    </border>
    <border>
      <left style="hair">
        <color rgb="FFFF0000"/>
      </left>
      <right/>
      <top style="hair">
        <color rgb="FFFF0000"/>
      </top>
      <bottom/>
      <diagonal/>
    </border>
    <border>
      <left/>
      <right style="hair">
        <color rgb="FFFF0000"/>
      </right>
      <top style="hair">
        <color rgb="FFFF0000"/>
      </top>
      <bottom style="double">
        <color rgb="FFFF0000"/>
      </bottom>
      <diagonal/>
    </border>
    <border>
      <left style="medium">
        <color rgb="FF0070C0"/>
      </left>
      <right/>
      <top/>
      <bottom style="hair">
        <color rgb="FF0070C0"/>
      </bottom>
      <diagonal/>
    </border>
    <border>
      <left style="medium">
        <color rgb="FF00B050"/>
      </left>
      <right/>
      <top style="hair">
        <color rgb="FF00B050"/>
      </top>
      <bottom style="thin">
        <color rgb="FF00B050"/>
      </bottom>
      <diagonal/>
    </border>
    <border>
      <left/>
      <right/>
      <top style="hair">
        <color rgb="FF00B050"/>
      </top>
      <bottom style="thin">
        <color rgb="FF00B050"/>
      </bottom>
      <diagonal/>
    </border>
    <border>
      <left/>
      <right style="medium">
        <color rgb="FF00B050"/>
      </right>
      <top style="dotted">
        <color rgb="FF00B050"/>
      </top>
      <bottom/>
      <diagonal/>
    </border>
    <border>
      <left style="hair">
        <color rgb="FF00B050"/>
      </left>
      <right/>
      <top style="hair">
        <color rgb="FF00B050"/>
      </top>
      <bottom style="medium">
        <color rgb="FF00B050"/>
      </bottom>
      <diagonal/>
    </border>
    <border>
      <left/>
      <right style="medium">
        <color rgb="FF00B050"/>
      </right>
      <top style="hair">
        <color rgb="FF00B050"/>
      </top>
      <bottom style="medium">
        <color rgb="FF00B050"/>
      </bottom>
      <diagonal/>
    </border>
    <border>
      <left style="dotted">
        <color rgb="FF00B050"/>
      </left>
      <right/>
      <top style="hair">
        <color rgb="FF00B050"/>
      </top>
      <bottom style="thin">
        <color rgb="FF00B050"/>
      </bottom>
      <diagonal/>
    </border>
    <border>
      <left/>
      <right style="thin">
        <color rgb="FF00B050"/>
      </right>
      <top style="hair">
        <color rgb="FF00B050"/>
      </top>
      <bottom style="thin">
        <color rgb="FF00B050"/>
      </bottom>
      <diagonal/>
    </border>
    <border>
      <left/>
      <right style="dotted">
        <color rgb="FF00B050"/>
      </right>
      <top style="hair">
        <color rgb="FF00B050"/>
      </top>
      <bottom style="thin">
        <color rgb="FF00B050"/>
      </bottom>
      <diagonal/>
    </border>
    <border>
      <left style="thin">
        <color rgb="FF00B050"/>
      </left>
      <right/>
      <top/>
      <bottom style="thin">
        <color rgb="FF00B050"/>
      </bottom>
      <diagonal/>
    </border>
    <border>
      <left/>
      <right style="hair">
        <color rgb="FF00B050"/>
      </right>
      <top style="hair">
        <color rgb="FF00B050"/>
      </top>
      <bottom style="medium">
        <color rgb="FF00B050"/>
      </bottom>
      <diagonal/>
    </border>
    <border>
      <left/>
      <right style="medium">
        <color rgb="FF0070C0"/>
      </right>
      <top/>
      <bottom/>
      <diagonal/>
    </border>
    <border>
      <left style="medium">
        <color rgb="FF0070C0"/>
      </left>
      <right style="hair">
        <color rgb="FF0070C0"/>
      </right>
      <top style="hair">
        <color rgb="FF0070C0"/>
      </top>
      <bottom style="hair">
        <color rgb="FF0070C0"/>
      </bottom>
      <diagonal/>
    </border>
    <border>
      <left/>
      <right style="dotted">
        <color rgb="FF0070C0"/>
      </right>
      <top style="hair">
        <color rgb="FF0070C0"/>
      </top>
      <bottom style="hair">
        <color rgb="FF0070C0"/>
      </bottom>
      <diagonal/>
    </border>
    <border>
      <left/>
      <right style="dotted">
        <color rgb="FF0070C0"/>
      </right>
      <top/>
      <bottom/>
      <diagonal/>
    </border>
    <border>
      <left/>
      <right style="medium">
        <color rgb="FF0070C0"/>
      </right>
      <top style="medium">
        <color rgb="FF0070C0"/>
      </top>
      <bottom style="hair">
        <color rgb="FF0070C0"/>
      </bottom>
      <diagonal/>
    </border>
    <border>
      <left/>
      <right style="hair">
        <color rgb="FF0070C0"/>
      </right>
      <top style="medium">
        <color rgb="FF0070C0"/>
      </top>
      <bottom style="hair">
        <color rgb="FF0070C0"/>
      </bottom>
      <diagonal/>
    </border>
    <border>
      <left style="hair">
        <color rgb="FF0070C0"/>
      </left>
      <right/>
      <top style="hair">
        <color rgb="FF0070C0"/>
      </top>
      <bottom/>
      <diagonal/>
    </border>
    <border>
      <left/>
      <right/>
      <top style="medium">
        <color rgb="FF00B050"/>
      </top>
      <bottom style="medium">
        <color rgb="FF00B05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right style="medium">
        <color indexed="64"/>
      </right>
      <top style="hair">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rgb="FF00B050"/>
      </left>
      <right/>
      <top style="hair">
        <color rgb="FF00B050"/>
      </top>
      <bottom style="thin">
        <color rgb="FF00B050"/>
      </bottom>
      <diagonal/>
    </border>
    <border>
      <left/>
      <right/>
      <top/>
      <bottom style="medium">
        <color indexed="64"/>
      </bottom>
      <diagonal/>
    </border>
    <border>
      <left style="medium">
        <color rgb="FF00B050"/>
      </left>
      <right style="hair">
        <color rgb="FF00B050"/>
      </right>
      <top style="medium">
        <color rgb="FF00B050"/>
      </top>
      <bottom style="hair">
        <color rgb="FF00B050"/>
      </bottom>
      <diagonal/>
    </border>
    <border>
      <left style="hair">
        <color rgb="FF00B050"/>
      </left>
      <right style="hair">
        <color rgb="FF00B050"/>
      </right>
      <top style="medium">
        <color rgb="FF00B050"/>
      </top>
      <bottom style="hair">
        <color rgb="FF00B050"/>
      </bottom>
      <diagonal/>
    </border>
    <border>
      <left style="thin">
        <color rgb="FF00B050"/>
      </left>
      <right/>
      <top/>
      <bottom style="hair">
        <color rgb="FF00B050"/>
      </bottom>
      <diagonal/>
    </border>
    <border>
      <left/>
      <right style="thin">
        <color rgb="FF00B050"/>
      </right>
      <top style="thin">
        <color rgb="FF00B050"/>
      </top>
      <bottom style="hair">
        <color rgb="FF00B050"/>
      </bottom>
      <diagonal/>
    </border>
    <border>
      <left/>
      <right style="medium">
        <color rgb="FFFF0000"/>
      </right>
      <top style="medium">
        <color rgb="FFFF0000"/>
      </top>
      <bottom/>
      <diagonal/>
    </border>
    <border>
      <left/>
      <right style="hair">
        <color rgb="FFFF0000"/>
      </right>
      <top style="medium">
        <color rgb="FFFF0000"/>
      </top>
      <bottom/>
      <diagonal/>
    </border>
    <border>
      <left style="medium">
        <color rgb="FFFF0000"/>
      </left>
      <right style="hair">
        <color rgb="FFFF0000"/>
      </right>
      <top style="medium">
        <color rgb="FFFF0000"/>
      </top>
      <bottom/>
      <diagonal/>
    </border>
    <border>
      <left style="hair">
        <color rgb="FFFF0000"/>
      </left>
      <right/>
      <top style="medium">
        <color rgb="FFFF0000"/>
      </top>
      <bottom/>
      <diagonal/>
    </border>
    <border>
      <left/>
      <right style="dotted">
        <color rgb="FFFF0000"/>
      </right>
      <top/>
      <bottom/>
      <diagonal/>
    </border>
    <border>
      <left/>
      <right style="dotted">
        <color rgb="FFFF0000"/>
      </right>
      <top/>
      <bottom style="medium">
        <color rgb="FFFF0000"/>
      </bottom>
      <diagonal/>
    </border>
    <border>
      <left/>
      <right/>
      <top style="hair">
        <color rgb="FF00B050"/>
      </top>
      <bottom/>
      <diagonal/>
    </border>
    <border>
      <left style="medium">
        <color rgb="FF00B050"/>
      </left>
      <right/>
      <top style="thin">
        <color rgb="FF00B050"/>
      </top>
      <bottom style="hair">
        <color rgb="FF00B050"/>
      </bottom>
      <diagonal/>
    </border>
    <border>
      <left style="hair">
        <color rgb="FF00B050"/>
      </left>
      <right style="dotted">
        <color rgb="FF00B050"/>
      </right>
      <top style="medium">
        <color rgb="FF00B050"/>
      </top>
      <bottom style="hair">
        <color rgb="FF00B050"/>
      </bottom>
      <diagonal/>
    </border>
    <border>
      <left style="thin">
        <color rgb="FFFF0000"/>
      </left>
      <right/>
      <top style="medium">
        <color rgb="FFFF0000"/>
      </top>
      <bottom style="thin">
        <color rgb="FFFF0000"/>
      </bottom>
      <diagonal/>
    </border>
    <border>
      <left/>
      <right/>
      <top style="medium">
        <color rgb="FFFF0000"/>
      </top>
      <bottom style="thin">
        <color rgb="FFFF0000"/>
      </bottom>
      <diagonal/>
    </border>
    <border>
      <left style="medium">
        <color rgb="FFFF0000"/>
      </left>
      <right/>
      <top style="medium">
        <color rgb="FFFF0000"/>
      </top>
      <bottom/>
      <diagonal/>
    </border>
    <border>
      <left style="medium">
        <color rgb="FFFF0000"/>
      </left>
      <right/>
      <top style="dotted">
        <color rgb="FFFF0000"/>
      </top>
      <bottom/>
      <diagonal/>
    </border>
    <border>
      <left/>
      <right style="thin">
        <color rgb="FFFF0000"/>
      </right>
      <top style="dotted">
        <color rgb="FFFF0000"/>
      </top>
      <bottom/>
      <diagonal/>
    </border>
    <border>
      <left style="thin">
        <color rgb="FFFF0000"/>
      </left>
      <right/>
      <top style="dotted">
        <color rgb="FFFF0000"/>
      </top>
      <bottom/>
      <diagonal/>
    </border>
    <border>
      <left/>
      <right/>
      <top style="dotted">
        <color rgb="FFFF0000"/>
      </top>
      <bottom/>
      <diagonal/>
    </border>
    <border>
      <left style="dotted">
        <color rgb="FFFF0000"/>
      </left>
      <right/>
      <top/>
      <bottom/>
      <diagonal/>
    </border>
    <border>
      <left style="medium">
        <color rgb="FF0070C0"/>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right/>
      <top/>
      <bottom style="thin">
        <color theme="1"/>
      </bottom>
      <diagonal/>
    </border>
    <border>
      <left style="medium">
        <color theme="1"/>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hair">
        <color indexed="64"/>
      </right>
      <top style="hair">
        <color indexed="64"/>
      </top>
      <bottom style="hair">
        <color indexed="64"/>
      </bottom>
      <diagonal/>
    </border>
    <border>
      <left/>
      <right style="medium">
        <color theme="1"/>
      </right>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bottom/>
      <diagonal/>
    </border>
    <border>
      <left/>
      <right style="medium">
        <color theme="1"/>
      </right>
      <top style="hair">
        <color indexed="64"/>
      </top>
      <bottom style="double">
        <color indexed="64"/>
      </bottom>
      <diagonal/>
    </border>
    <border>
      <left style="medium">
        <color theme="1"/>
      </left>
      <right/>
      <top style="double">
        <color indexed="64"/>
      </top>
      <bottom style="double">
        <color indexed="64"/>
      </bottom>
      <diagonal/>
    </border>
    <border>
      <left/>
      <right style="medium">
        <color theme="1"/>
      </right>
      <top/>
      <bottom/>
      <diagonal/>
    </border>
    <border>
      <left style="medium">
        <color theme="1"/>
      </left>
      <right/>
      <top style="double">
        <color indexed="64"/>
      </top>
      <bottom style="medium">
        <color theme="1"/>
      </bottom>
      <diagonal/>
    </border>
    <border>
      <left/>
      <right style="thin">
        <color indexed="64"/>
      </right>
      <top style="double">
        <color indexed="64"/>
      </top>
      <bottom style="medium">
        <color theme="1"/>
      </bottom>
      <diagonal/>
    </border>
    <border>
      <left style="thin">
        <color indexed="64"/>
      </left>
      <right/>
      <top style="double">
        <color indexed="64"/>
      </top>
      <bottom style="medium">
        <color theme="1"/>
      </bottom>
      <diagonal/>
    </border>
    <border>
      <left/>
      <right/>
      <top style="double">
        <color indexed="64"/>
      </top>
      <bottom style="medium">
        <color theme="1"/>
      </bottom>
      <diagonal/>
    </border>
    <border>
      <left/>
      <right style="medium">
        <color theme="1"/>
      </right>
      <top style="double">
        <color indexed="64"/>
      </top>
      <bottom style="medium">
        <color theme="1"/>
      </bottom>
      <diagonal/>
    </border>
    <border>
      <left/>
      <right style="thin">
        <color indexed="64"/>
      </right>
      <top style="thin">
        <color indexed="64"/>
      </top>
      <bottom style="thin">
        <color theme="1"/>
      </bottom>
      <diagonal/>
    </border>
    <border>
      <left style="medium">
        <color theme="1"/>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medium">
        <color theme="1"/>
      </right>
      <top style="thin">
        <color indexed="64"/>
      </top>
      <bottom style="thin">
        <color theme="1"/>
      </bottom>
      <diagonal/>
    </border>
    <border>
      <left style="medium">
        <color theme="1"/>
      </left>
      <right style="hair">
        <color indexed="64"/>
      </right>
      <top style="thin">
        <color indexed="64"/>
      </top>
      <bottom style="thin">
        <color theme="1"/>
      </bottom>
      <diagonal/>
    </border>
    <border>
      <left style="medium">
        <color indexed="64"/>
      </left>
      <right/>
      <top style="thin">
        <color indexed="64"/>
      </top>
      <bottom style="thin">
        <color indexed="64"/>
      </bottom>
      <diagonal/>
    </border>
    <border>
      <left/>
      <right/>
      <top style="hair">
        <color rgb="FF0070C0"/>
      </top>
      <bottom style="medium">
        <color rgb="FF0070C0"/>
      </bottom>
      <diagonal/>
    </border>
    <border>
      <left/>
      <right style="hair">
        <color rgb="FF0070C0"/>
      </right>
      <top style="hair">
        <color rgb="FF0070C0"/>
      </top>
      <bottom style="medium">
        <color rgb="FF0070C0"/>
      </bottom>
      <diagonal/>
    </border>
    <border>
      <left style="thin">
        <color rgb="FFFF0000"/>
      </left>
      <right style="thin">
        <color rgb="FFFF0000"/>
      </right>
      <top/>
      <bottom/>
      <diagonal/>
    </border>
    <border>
      <left style="thin">
        <color rgb="FFFF0000"/>
      </left>
      <right style="thin">
        <color rgb="FFFF0000"/>
      </right>
      <top/>
      <bottom style="medium">
        <color rgb="FFFF0000"/>
      </bottom>
      <diagonal/>
    </border>
    <border>
      <left/>
      <right style="medium">
        <color rgb="FFFF0000"/>
      </right>
      <top style="medium">
        <color rgb="FFFF0000"/>
      </top>
      <bottom style="thin">
        <color rgb="FFFF0000"/>
      </bottom>
      <diagonal/>
    </border>
    <border>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medium">
        <color rgb="FFFF0000"/>
      </left>
      <right/>
      <top style="medium">
        <color rgb="FFFF0000"/>
      </top>
      <bottom style="thin">
        <color rgb="FFFF0000"/>
      </bottom>
      <diagonal/>
    </border>
    <border>
      <left style="thin">
        <color rgb="FFFF0000"/>
      </left>
      <right/>
      <top style="thin">
        <color rgb="FFFF0000"/>
      </top>
      <bottom style="dotted">
        <color rgb="FFFF0000"/>
      </bottom>
      <diagonal/>
    </border>
    <border>
      <left/>
      <right/>
      <top style="thin">
        <color rgb="FFFF0000"/>
      </top>
      <bottom style="dotted">
        <color rgb="FFFF0000"/>
      </bottom>
      <diagonal/>
    </border>
    <border>
      <left/>
      <right style="thin">
        <color rgb="FFFF0000"/>
      </right>
      <top style="thin">
        <color rgb="FFFF0000"/>
      </top>
      <bottom style="dotted">
        <color rgb="FFFF0000"/>
      </bottom>
      <diagonal/>
    </border>
    <border>
      <left/>
      <right style="medium">
        <color rgb="FFFF0000"/>
      </right>
      <top/>
      <bottom style="hair">
        <color rgb="FFFF0000"/>
      </bottom>
      <diagonal/>
    </border>
    <border>
      <left style="dotted">
        <color rgb="FFFF0000"/>
      </left>
      <right/>
      <top/>
      <bottom style="medium">
        <color rgb="FFFF0000"/>
      </bottom>
      <diagonal/>
    </border>
    <border>
      <left style="medium">
        <color rgb="FFFF0000"/>
      </left>
      <right/>
      <top style="hair">
        <color rgb="FFFF0000"/>
      </top>
      <bottom style="medium">
        <color rgb="FFFF0000"/>
      </bottom>
      <diagonal/>
    </border>
    <border>
      <left/>
      <right style="medium">
        <color rgb="FFFF0000"/>
      </right>
      <top style="hair">
        <color rgb="FFFF0000"/>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medium">
        <color rgb="FF0070C0"/>
      </left>
      <right/>
      <top style="thin">
        <color rgb="FF0070C0"/>
      </top>
      <bottom style="dotted">
        <color rgb="FF0070C0"/>
      </bottom>
      <diagonal/>
    </border>
    <border>
      <left/>
      <right style="thin">
        <color rgb="FF0070C0"/>
      </right>
      <top style="thin">
        <color rgb="FF0070C0"/>
      </top>
      <bottom style="dotted">
        <color rgb="FF0070C0"/>
      </bottom>
      <diagonal/>
    </border>
    <border>
      <left/>
      <right style="medium">
        <color rgb="FF0070C0"/>
      </right>
      <top style="thin">
        <color rgb="FF0070C0"/>
      </top>
      <bottom style="dotted">
        <color rgb="FF0070C0"/>
      </bottom>
      <diagonal/>
    </border>
    <border>
      <left/>
      <right style="thin">
        <color rgb="FF0070C0"/>
      </right>
      <top style="medium">
        <color rgb="FF0070C0"/>
      </top>
      <bottom style="hair">
        <color rgb="FF0070C0"/>
      </bottom>
      <diagonal/>
    </border>
    <border>
      <left style="medium">
        <color rgb="FF0070C0"/>
      </left>
      <right/>
      <top style="medium">
        <color rgb="FF0070C0"/>
      </top>
      <bottom/>
      <diagonal/>
    </border>
    <border>
      <left style="medium">
        <color rgb="FF0070C0"/>
      </left>
      <right style="hair">
        <color rgb="FF0070C0"/>
      </right>
      <top style="medium">
        <color rgb="FF0070C0"/>
      </top>
      <bottom style="hair">
        <color rgb="FF0070C0"/>
      </bottom>
      <diagonal/>
    </border>
    <border>
      <left style="medium">
        <color rgb="FF0070C0"/>
      </left>
      <right/>
      <top style="hair">
        <color rgb="FF0070C0"/>
      </top>
      <bottom style="medium">
        <color rgb="FF0070C0"/>
      </bottom>
      <diagonal/>
    </border>
    <border>
      <left style="hair">
        <color rgb="FFFF0000"/>
      </left>
      <right/>
      <top style="medium">
        <color rgb="FFFF0000"/>
      </top>
      <bottom style="hair">
        <color rgb="FFFF0000"/>
      </bottom>
      <diagonal/>
    </border>
    <border>
      <left style="medium">
        <color rgb="FFFF0000"/>
      </left>
      <right style="hair">
        <color rgb="FFFF0000"/>
      </right>
      <top style="medium">
        <color rgb="FFFF0000"/>
      </top>
      <bottom style="hair">
        <color rgb="FFFF0000"/>
      </bottom>
      <diagonal/>
    </border>
    <border>
      <left style="hair">
        <color rgb="FFFF0000"/>
      </left>
      <right style="hair">
        <color rgb="FFFF0000"/>
      </right>
      <top style="medium">
        <color rgb="FFFF0000"/>
      </top>
      <bottom style="hair">
        <color rgb="FFFF0000"/>
      </bottom>
      <diagonal/>
    </border>
    <border>
      <left style="hair">
        <color rgb="FF00B050"/>
      </left>
      <right/>
      <top style="hair">
        <color rgb="FF00B050"/>
      </top>
      <bottom/>
      <diagonal/>
    </border>
    <border>
      <left style="hair">
        <color rgb="FF0070C0"/>
      </left>
      <right/>
      <top style="medium">
        <color rgb="FF0070C0"/>
      </top>
      <bottom style="hair">
        <color rgb="FF0070C0"/>
      </bottom>
      <diagonal/>
    </border>
    <border>
      <left style="hair">
        <color rgb="FFFF0000"/>
      </left>
      <right/>
      <top style="hair">
        <color rgb="FFFF0000"/>
      </top>
      <bottom style="medium">
        <color rgb="FFFF0000"/>
      </bottom>
      <diagonal/>
    </border>
    <border>
      <left/>
      <right style="medium">
        <color rgb="FFFF0000"/>
      </right>
      <top style="hair">
        <color rgb="FFFF0000"/>
      </top>
      <bottom style="medium">
        <color rgb="FFFF0000"/>
      </bottom>
      <diagonal/>
    </border>
    <border>
      <left/>
      <right style="hair">
        <color rgb="FFFF0000"/>
      </right>
      <top style="hair">
        <color rgb="FFFF0000"/>
      </top>
      <bottom style="medium">
        <color rgb="FFFF0000"/>
      </bottom>
      <diagonal/>
    </border>
    <border>
      <left style="hair">
        <color rgb="FFFF0000"/>
      </left>
      <right style="dotted">
        <color rgb="FFFF0000"/>
      </right>
      <top style="hair">
        <color rgb="FFFF0000"/>
      </top>
      <bottom style="medium">
        <color rgb="FFFF0000"/>
      </bottom>
      <diagonal/>
    </border>
    <border>
      <left style="dotted">
        <color rgb="FFFF0000"/>
      </left>
      <right/>
      <top style="hair">
        <color rgb="FFFF0000"/>
      </top>
      <bottom style="medium">
        <color rgb="FFFF0000"/>
      </bottom>
      <diagonal/>
    </border>
    <border>
      <left style="medium">
        <color rgb="FFFF0000"/>
      </left>
      <right style="dotted">
        <color rgb="FFFF0000"/>
      </right>
      <top style="hair">
        <color rgb="FFFF0000"/>
      </top>
      <bottom style="hair">
        <color rgb="FFFF0000"/>
      </bottom>
      <diagonal/>
    </border>
    <border>
      <left style="medium">
        <color rgb="FFFF0000"/>
      </left>
      <right style="dotted">
        <color rgb="FFFF0000"/>
      </right>
      <top style="hair">
        <color rgb="FFFF0000"/>
      </top>
      <bottom style="medium">
        <color rgb="FFFF0000"/>
      </bottom>
      <diagonal/>
    </border>
    <border>
      <left/>
      <right/>
      <top style="medium">
        <color rgb="FF0070C0"/>
      </top>
      <bottom style="dotted">
        <color rgb="FF0070C0"/>
      </bottom>
      <diagonal/>
    </border>
    <border>
      <left style="dotted">
        <color rgb="FF0070C0"/>
      </left>
      <right/>
      <top style="medium">
        <color rgb="FF0070C0"/>
      </top>
      <bottom style="dotted">
        <color rgb="FF0070C0"/>
      </bottom>
      <diagonal/>
    </border>
    <border>
      <left/>
      <right style="medium">
        <color rgb="FF0070C0"/>
      </right>
      <top style="medium">
        <color rgb="FF0070C0"/>
      </top>
      <bottom style="dotted">
        <color rgb="FF0070C0"/>
      </bottom>
      <diagonal/>
    </border>
    <border>
      <left/>
      <right style="dotted">
        <color rgb="FF0070C0"/>
      </right>
      <top style="medium">
        <color rgb="FF0070C0"/>
      </top>
      <bottom style="dotted">
        <color rgb="FF0070C0"/>
      </bottom>
      <diagonal/>
    </border>
    <border>
      <left style="medium">
        <color rgb="FF0070C0"/>
      </left>
      <right style="dotted">
        <color rgb="FF0070C0"/>
      </right>
      <top style="medium">
        <color rgb="FF0070C0"/>
      </top>
      <bottom style="dotted">
        <color rgb="FF0070C0"/>
      </bottom>
      <diagonal/>
    </border>
    <border>
      <left style="dotted">
        <color rgb="FF0070C0"/>
      </left>
      <right style="dotted">
        <color rgb="FF0070C0"/>
      </right>
      <top style="dotted">
        <color rgb="FF0070C0"/>
      </top>
      <bottom style="dotted">
        <color rgb="FF0070C0"/>
      </bottom>
      <diagonal/>
    </border>
    <border>
      <left style="medium">
        <color rgb="FF0070C0"/>
      </left>
      <right style="dotted">
        <color rgb="FF0070C0"/>
      </right>
      <top/>
      <bottom/>
      <diagonal/>
    </border>
    <border>
      <left style="dotted">
        <color rgb="FF0070C0"/>
      </left>
      <right/>
      <top style="dotted">
        <color rgb="FF0070C0"/>
      </top>
      <bottom style="dotted">
        <color rgb="FF0070C0"/>
      </bottom>
      <diagonal/>
    </border>
    <border>
      <left/>
      <right/>
      <top style="dotted">
        <color rgb="FF0070C0"/>
      </top>
      <bottom style="dotted">
        <color rgb="FF0070C0"/>
      </bottom>
      <diagonal/>
    </border>
    <border>
      <left/>
      <right style="dotted">
        <color rgb="FF0070C0"/>
      </right>
      <top style="dotted">
        <color rgb="FF0070C0"/>
      </top>
      <bottom style="dotted">
        <color rgb="FF0070C0"/>
      </bottom>
      <diagonal/>
    </border>
    <border>
      <left/>
      <right style="medium">
        <color rgb="FF0070C0"/>
      </right>
      <top style="dotted">
        <color rgb="FF0070C0"/>
      </top>
      <bottom style="dotted">
        <color rgb="FF0070C0"/>
      </bottom>
      <diagonal/>
    </border>
    <border>
      <left/>
      <right style="dotted">
        <color rgb="FFFF0000"/>
      </right>
      <top style="dotted">
        <color rgb="FF0070C0"/>
      </top>
      <bottom style="dotted">
        <color rgb="FF0070C0"/>
      </bottom>
      <diagonal/>
    </border>
    <border>
      <left/>
      <right style="dotted">
        <color rgb="FF0070C0"/>
      </right>
      <top style="dotted">
        <color rgb="FF0070C0"/>
      </top>
      <bottom style="medium">
        <color rgb="FF0070C0"/>
      </bottom>
      <diagonal/>
    </border>
    <border>
      <left style="dotted">
        <color rgb="FF0070C0"/>
      </left>
      <right/>
      <top style="dotted">
        <color rgb="FF0070C0"/>
      </top>
      <bottom style="medium">
        <color rgb="FF0070C0"/>
      </bottom>
      <diagonal/>
    </border>
    <border>
      <left/>
      <right/>
      <top style="dotted">
        <color rgb="FF0070C0"/>
      </top>
      <bottom style="medium">
        <color rgb="FF0070C0"/>
      </bottom>
      <diagonal/>
    </border>
    <border>
      <left/>
      <right style="medium">
        <color rgb="FF0070C0"/>
      </right>
      <top style="dotted">
        <color rgb="FF0070C0"/>
      </top>
      <bottom style="medium">
        <color rgb="FF0070C0"/>
      </bottom>
      <diagonal/>
    </border>
    <border>
      <left style="dotted">
        <color rgb="FF0070C0"/>
      </left>
      <right style="dotted">
        <color rgb="FF0070C0"/>
      </right>
      <top style="dotted">
        <color rgb="FF0070C0"/>
      </top>
      <bottom style="medium">
        <color rgb="FF0070C0"/>
      </bottom>
      <diagonal/>
    </border>
    <border>
      <left style="dotted">
        <color rgb="FF0070C0"/>
      </left>
      <right style="dotted">
        <color rgb="FF0070C0"/>
      </right>
      <top style="dotted">
        <color rgb="FF0070C0"/>
      </top>
      <bottom/>
      <diagonal/>
    </border>
    <border>
      <left/>
      <right/>
      <top/>
      <bottom style="thin">
        <color rgb="FF0070C0"/>
      </bottom>
      <diagonal/>
    </border>
    <border>
      <left style="medium">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medium">
        <color rgb="FF0070C0"/>
      </left>
      <right/>
      <top style="dotted">
        <color rgb="FF0070C0"/>
      </top>
      <bottom style="dotted">
        <color rgb="FF0070C0"/>
      </bottom>
      <diagonal/>
    </border>
    <border>
      <left/>
      <right style="thin">
        <color rgb="FF0070C0"/>
      </right>
      <top style="dotted">
        <color rgb="FF0070C0"/>
      </top>
      <bottom style="dotted">
        <color rgb="FF0070C0"/>
      </bottom>
      <diagonal/>
    </border>
    <border>
      <left style="medium">
        <color rgb="FF0070C0"/>
      </left>
      <right/>
      <top style="dotted">
        <color rgb="FF0070C0"/>
      </top>
      <bottom/>
      <diagonal/>
    </border>
    <border>
      <left style="medium">
        <color rgb="FF0070C0"/>
      </left>
      <right/>
      <top/>
      <bottom style="thin">
        <color rgb="FF0070C0"/>
      </bottom>
      <diagonal/>
    </border>
    <border>
      <left/>
      <right style="dotted">
        <color rgb="FF0070C0"/>
      </right>
      <top/>
      <bottom style="thin">
        <color rgb="FF0070C0"/>
      </bottom>
      <diagonal/>
    </border>
    <border>
      <left/>
      <right style="thin">
        <color rgb="FF0070C0"/>
      </right>
      <top/>
      <bottom style="thin">
        <color rgb="FF0070C0"/>
      </bottom>
      <diagonal/>
    </border>
    <border>
      <left/>
      <right/>
      <top style="medium">
        <color rgb="FFFF0000"/>
      </top>
      <bottom style="hair">
        <color indexed="64"/>
      </bottom>
      <diagonal/>
    </border>
    <border>
      <left style="dotted">
        <color rgb="FFFF0000"/>
      </left>
      <right/>
      <top style="medium">
        <color rgb="FFFF0000"/>
      </top>
      <bottom style="hair">
        <color indexed="64"/>
      </bottom>
      <diagonal/>
    </border>
    <border>
      <left/>
      <right style="dotted">
        <color rgb="FFFF0000"/>
      </right>
      <top style="medium">
        <color rgb="FFFF0000"/>
      </top>
      <bottom style="hair">
        <color indexed="64"/>
      </bottom>
      <diagonal/>
    </border>
    <border>
      <left style="thin">
        <color rgb="FFFF0000"/>
      </left>
      <right/>
      <top style="medium">
        <color rgb="FFFF0000"/>
      </top>
      <bottom style="hair">
        <color indexed="64"/>
      </bottom>
      <diagonal/>
    </border>
    <border>
      <left style="dotted">
        <color rgb="FFFF0000"/>
      </left>
      <right/>
      <top style="hair">
        <color indexed="64"/>
      </top>
      <bottom style="hair">
        <color indexed="64"/>
      </bottom>
      <diagonal/>
    </border>
    <border>
      <left/>
      <right style="dotted">
        <color rgb="FFFF0000"/>
      </right>
      <top style="hair">
        <color indexed="64"/>
      </top>
      <bottom style="hair">
        <color indexed="64"/>
      </bottom>
      <diagonal/>
    </border>
    <border>
      <left style="thin">
        <color rgb="FFFF0000"/>
      </left>
      <right/>
      <top style="hair">
        <color indexed="64"/>
      </top>
      <bottom style="hair">
        <color indexed="64"/>
      </bottom>
      <diagonal/>
    </border>
    <border>
      <left/>
      <right/>
      <top style="hair">
        <color rgb="FF0070C0"/>
      </top>
      <bottom style="double">
        <color rgb="FF0070C0"/>
      </bottom>
      <diagonal/>
    </border>
    <border>
      <left/>
      <right style="thin">
        <color rgb="FF0070C0"/>
      </right>
      <top style="hair">
        <color rgb="FF0070C0"/>
      </top>
      <bottom style="double">
        <color rgb="FF0070C0"/>
      </bottom>
      <diagonal/>
    </border>
    <border>
      <left style="thin">
        <color rgb="FF0070C0"/>
      </left>
      <right/>
      <top style="hair">
        <color rgb="FF0070C0"/>
      </top>
      <bottom style="double">
        <color rgb="FF0070C0"/>
      </bottom>
      <diagonal/>
    </border>
    <border>
      <left/>
      <right style="hair">
        <color rgb="FF0070C0"/>
      </right>
      <top style="hair">
        <color rgb="FF0070C0"/>
      </top>
      <bottom style="double">
        <color rgb="FF0070C0"/>
      </bottom>
      <diagonal/>
    </border>
    <border>
      <left style="medium">
        <color rgb="FF00B050"/>
      </left>
      <right/>
      <top style="hair">
        <color rgb="FF00B050"/>
      </top>
      <bottom style="medium">
        <color rgb="FF00B050"/>
      </bottom>
      <diagonal/>
    </border>
    <border>
      <left/>
      <right style="thin">
        <color rgb="FF00B050"/>
      </right>
      <top style="hair">
        <color rgb="FF00B050"/>
      </top>
      <bottom style="medium">
        <color rgb="FF00B050"/>
      </bottom>
      <diagonal/>
    </border>
    <border>
      <left style="thin">
        <color rgb="FF00B050"/>
      </left>
      <right/>
      <top style="hair">
        <color rgb="FF00B050"/>
      </top>
      <bottom style="medium">
        <color rgb="FF00B050"/>
      </bottom>
      <diagonal/>
    </border>
    <border>
      <left style="dotted">
        <color rgb="FFFF0000"/>
      </left>
      <right/>
      <top style="medium">
        <color rgb="FFFF0000"/>
      </top>
      <bottom style="hair">
        <color rgb="FFFF0000"/>
      </bottom>
      <diagonal/>
    </border>
    <border>
      <left/>
      <right/>
      <top style="double">
        <color rgb="FFFF0000"/>
      </top>
      <bottom style="medium">
        <color rgb="FFFF0000"/>
      </bottom>
      <diagonal/>
    </border>
    <border>
      <left/>
      <right style="hair">
        <color rgb="FFFF0000"/>
      </right>
      <top style="double">
        <color rgb="FFFF0000"/>
      </top>
      <bottom style="medium">
        <color rgb="FFFF0000"/>
      </bottom>
      <diagonal/>
    </border>
    <border>
      <left style="hair">
        <color rgb="FF0070C0"/>
      </left>
      <right/>
      <top style="hair">
        <color rgb="FF0070C0"/>
      </top>
      <bottom style="medium">
        <color rgb="FF0070C0"/>
      </bottom>
      <diagonal/>
    </border>
    <border>
      <left/>
      <right style="medium">
        <color rgb="FF0070C0"/>
      </right>
      <top style="hair">
        <color rgb="FF0070C0"/>
      </top>
      <bottom style="medium">
        <color rgb="FF0070C0"/>
      </bottom>
      <diagonal/>
    </border>
    <border>
      <left/>
      <right style="dotted">
        <color rgb="FF0070C0"/>
      </right>
      <top style="hair">
        <color rgb="FF0070C0"/>
      </top>
      <bottom style="medium">
        <color rgb="FF0070C0"/>
      </bottom>
      <diagonal/>
    </border>
    <border>
      <left/>
      <right style="thin">
        <color rgb="FF0070C0"/>
      </right>
      <top style="hair">
        <color rgb="FF0070C0"/>
      </top>
      <bottom style="medium">
        <color rgb="FF0070C0"/>
      </bottom>
      <diagonal/>
    </border>
    <border>
      <left style="medium">
        <color rgb="FF00B050"/>
      </left>
      <right/>
      <top style="medium">
        <color rgb="FF00B050"/>
      </top>
      <bottom/>
      <diagonal/>
    </border>
    <border>
      <left/>
      <right style="thin">
        <color rgb="FFFF0000"/>
      </right>
      <top style="medium">
        <color rgb="FFFF0000"/>
      </top>
      <bottom/>
      <diagonal/>
    </border>
    <border>
      <left/>
      <right style="medium">
        <color rgb="FF00B050"/>
      </right>
      <top/>
      <bottom/>
      <diagonal/>
    </border>
    <border>
      <left style="medium">
        <color rgb="FFFF0000"/>
      </left>
      <right style="hair">
        <color rgb="FFFF0000"/>
      </right>
      <top style="hair">
        <color rgb="FFFF0000"/>
      </top>
      <bottom style="medium">
        <color rgb="FFFF0000"/>
      </bottom>
      <diagonal/>
    </border>
    <border>
      <left style="medium">
        <color rgb="FF0070C0"/>
      </left>
      <right style="hair">
        <color rgb="FF0070C0"/>
      </right>
      <top style="hair">
        <color rgb="FF0070C0"/>
      </top>
      <bottom style="medium">
        <color rgb="FF0070C0"/>
      </bottom>
      <diagonal/>
    </border>
    <border>
      <left/>
      <right style="medium">
        <color rgb="FFFF0000"/>
      </right>
      <top style="thin">
        <color rgb="FFFF0000"/>
      </top>
      <bottom style="dotted">
        <color rgb="FFFF0000"/>
      </bottom>
      <diagonal/>
    </border>
    <border>
      <left style="thin">
        <color rgb="FFFF0000"/>
      </left>
      <right/>
      <top/>
      <bottom style="hair">
        <color rgb="FFFF0000"/>
      </bottom>
      <diagonal/>
    </border>
    <border>
      <left/>
      <right style="thin">
        <color rgb="FFFF0000"/>
      </right>
      <top/>
      <bottom style="hair">
        <color rgb="FFFF0000"/>
      </bottom>
      <diagonal/>
    </border>
    <border>
      <left style="thin">
        <color rgb="FFFF0000"/>
      </left>
      <right/>
      <top style="medium">
        <color rgb="FFFF0000"/>
      </top>
      <bottom style="hair">
        <color rgb="FFFF0000"/>
      </bottom>
      <diagonal/>
    </border>
    <border>
      <left style="medium">
        <color rgb="FF0070C0"/>
      </left>
      <right style="dotted">
        <color rgb="FF0070C0"/>
      </right>
      <top/>
      <bottom style="medium">
        <color rgb="FF0070C0"/>
      </bottom>
      <diagonal/>
    </border>
    <border>
      <left style="hair">
        <color rgb="FFFF0000"/>
      </left>
      <right style="hair">
        <color rgb="FFFF0000"/>
      </right>
      <top style="hair">
        <color rgb="FFFF0000"/>
      </top>
      <bottom style="hair">
        <color rgb="FFFF0000"/>
      </bottom>
      <diagonal/>
    </border>
    <border>
      <left style="hair">
        <color rgb="FFFF0000"/>
      </left>
      <right style="hair">
        <color rgb="FFFF0000"/>
      </right>
      <top style="hair">
        <color rgb="FFFF0000"/>
      </top>
      <bottom style="medium">
        <color rgb="FFFF0000"/>
      </bottom>
      <diagonal/>
    </border>
    <border>
      <left/>
      <right style="medium">
        <color rgb="FF00B050"/>
      </right>
      <top style="medium">
        <color rgb="FF00B050"/>
      </top>
      <bottom/>
      <diagonal/>
    </border>
    <border>
      <left/>
      <right style="medium">
        <color rgb="FF0070C0"/>
      </right>
      <top style="medium">
        <color rgb="FF0070C0"/>
      </top>
      <bottom/>
      <diagonal/>
    </border>
  </borders>
  <cellStyleXfs count="3">
    <xf numFmtId="0" fontId="0" fillId="0" borderId="0">
      <alignment vertical="center"/>
    </xf>
    <xf numFmtId="38" fontId="1" fillId="0" borderId="0" applyFont="0" applyFill="0" applyBorder="0" applyAlignment="0" applyProtection="0">
      <alignment vertical="center"/>
    </xf>
    <xf numFmtId="0" fontId="51" fillId="0" borderId="0"/>
  </cellStyleXfs>
  <cellXfs count="111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10" xfId="0" applyFont="1" applyBorder="1">
      <alignment vertical="center"/>
    </xf>
    <xf numFmtId="0" fontId="5" fillId="0" borderId="9"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3" xfId="0" applyFont="1" applyBorder="1">
      <alignment vertical="center"/>
    </xf>
    <xf numFmtId="0" fontId="3" fillId="0" borderId="26" xfId="0" applyFont="1" applyBorder="1">
      <alignment vertical="center"/>
    </xf>
    <xf numFmtId="0" fontId="3" fillId="0" borderId="2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lignment horizontal="center" vertical="center"/>
    </xf>
    <xf numFmtId="0" fontId="6"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7" fillId="0" borderId="0" xfId="0" applyFont="1">
      <alignment vertical="center"/>
    </xf>
    <xf numFmtId="0" fontId="11" fillId="0" borderId="0" xfId="0" applyFont="1">
      <alignment vertical="center"/>
    </xf>
    <xf numFmtId="0" fontId="13" fillId="0" borderId="0" xfId="0" applyFont="1">
      <alignment vertical="center"/>
    </xf>
    <xf numFmtId="38" fontId="13" fillId="0" borderId="0" xfId="1" applyFont="1">
      <alignment vertical="center"/>
    </xf>
    <xf numFmtId="0" fontId="13" fillId="0" borderId="35" xfId="0" applyFont="1" applyBorder="1">
      <alignment vertical="center"/>
    </xf>
    <xf numFmtId="0" fontId="15" fillId="0" borderId="35" xfId="0" applyFont="1" applyBorder="1">
      <alignment vertical="center"/>
    </xf>
    <xf numFmtId="0" fontId="13" fillId="0" borderId="36" xfId="0" applyFont="1" applyBorder="1">
      <alignment vertical="center"/>
    </xf>
    <xf numFmtId="0" fontId="3" fillId="0" borderId="35" xfId="0" applyFont="1" applyBorder="1">
      <alignment vertical="center"/>
    </xf>
    <xf numFmtId="0" fontId="3" fillId="0" borderId="35" xfId="0" applyFont="1" applyBorder="1" applyAlignment="1">
      <alignment horizontal="center" vertical="center"/>
    </xf>
    <xf numFmtId="0" fontId="7" fillId="0" borderId="35" xfId="0" applyFont="1" applyBorder="1" applyAlignment="1">
      <alignment vertical="center" shrinkToFit="1"/>
    </xf>
    <xf numFmtId="0" fontId="13" fillId="0" borderId="41" xfId="0" applyFont="1" applyBorder="1">
      <alignment vertical="center"/>
    </xf>
    <xf numFmtId="0" fontId="13" fillId="0" borderId="52" xfId="0" applyFont="1" applyBorder="1">
      <alignment vertical="center"/>
    </xf>
    <xf numFmtId="0" fontId="13" fillId="0" borderId="53" xfId="0" applyFont="1" applyBorder="1">
      <alignment vertical="center"/>
    </xf>
    <xf numFmtId="0" fontId="13" fillId="0" borderId="58" xfId="0" applyFont="1" applyBorder="1">
      <alignment vertical="center"/>
    </xf>
    <xf numFmtId="0" fontId="13" fillId="0" borderId="65" xfId="0" applyFont="1" applyBorder="1">
      <alignment vertical="center"/>
    </xf>
    <xf numFmtId="0" fontId="13" fillId="0" borderId="67" xfId="0" applyFont="1" applyBorder="1">
      <alignment vertical="center"/>
    </xf>
    <xf numFmtId="0" fontId="13" fillId="0" borderId="76" xfId="0" applyFont="1" applyBorder="1">
      <alignment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40" xfId="0" applyFont="1" applyBorder="1">
      <alignment vertical="center"/>
    </xf>
    <xf numFmtId="0" fontId="23" fillId="0" borderId="0" xfId="0" applyFont="1">
      <alignment vertical="center"/>
    </xf>
    <xf numFmtId="0" fontId="10" fillId="0" borderId="0" xfId="0" applyFont="1">
      <alignment vertical="center"/>
    </xf>
    <xf numFmtId="0" fontId="10" fillId="0" borderId="103" xfId="0" applyFont="1" applyBorder="1">
      <alignment vertical="center"/>
    </xf>
    <xf numFmtId="0" fontId="24" fillId="0" borderId="0" xfId="0" applyFont="1">
      <alignment vertical="center"/>
    </xf>
    <xf numFmtId="0" fontId="10" fillId="0" borderId="100" xfId="0" applyFont="1" applyBorder="1">
      <alignment vertical="center"/>
    </xf>
    <xf numFmtId="0" fontId="20" fillId="0" borderId="100" xfId="0" applyFont="1" applyBorder="1" applyAlignment="1">
      <alignment vertical="center" shrinkToFit="1"/>
    </xf>
    <xf numFmtId="0" fontId="24" fillId="0" borderId="100" xfId="0" applyFont="1" applyBorder="1">
      <alignment vertical="center"/>
    </xf>
    <xf numFmtId="0" fontId="10" fillId="0" borderId="97" xfId="0" applyFont="1" applyBorder="1">
      <alignment vertical="center"/>
    </xf>
    <xf numFmtId="0" fontId="10" fillId="0" borderId="102" xfId="0" applyFont="1" applyBorder="1">
      <alignment vertical="center"/>
    </xf>
    <xf numFmtId="38" fontId="10" fillId="0" borderId="0" xfId="1" applyFont="1">
      <alignment vertical="center"/>
    </xf>
    <xf numFmtId="0" fontId="10" fillId="0" borderId="0" xfId="0" applyFont="1" applyAlignment="1">
      <alignment horizontal="right" vertical="center"/>
    </xf>
    <xf numFmtId="0" fontId="13" fillId="0" borderId="76" xfId="0" applyFont="1" applyBorder="1" applyAlignment="1">
      <alignment horizontal="center" vertical="center"/>
    </xf>
    <xf numFmtId="0" fontId="13" fillId="0" borderId="45" xfId="0" applyFont="1" applyBorder="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38" fontId="30" fillId="0" borderId="0" xfId="1" applyFont="1">
      <alignment vertical="center"/>
    </xf>
    <xf numFmtId="0" fontId="30" fillId="0" borderId="0" xfId="0" applyFont="1" applyAlignment="1">
      <alignment horizontal="right" vertical="center"/>
    </xf>
    <xf numFmtId="0" fontId="33" fillId="0" borderId="0" xfId="0" applyFont="1">
      <alignment vertical="center"/>
    </xf>
    <xf numFmtId="0" fontId="30" fillId="0" borderId="143" xfId="0" applyFont="1" applyBorder="1">
      <alignment vertical="center"/>
    </xf>
    <xf numFmtId="0" fontId="30" fillId="0" borderId="165" xfId="0" applyFont="1" applyBorder="1">
      <alignment vertical="center"/>
    </xf>
    <xf numFmtId="0" fontId="31" fillId="0" borderId="165" xfId="0" applyFont="1" applyBorder="1">
      <alignment vertical="center"/>
    </xf>
    <xf numFmtId="38" fontId="7" fillId="0" borderId="0" xfId="1" applyFont="1">
      <alignment vertical="center"/>
    </xf>
    <xf numFmtId="0" fontId="13" fillId="0" borderId="39" xfId="0" applyFont="1" applyBorder="1">
      <alignment vertical="center"/>
    </xf>
    <xf numFmtId="0" fontId="13" fillId="0" borderId="0" xfId="0" applyFont="1" applyAlignment="1">
      <alignment horizontal="center" vertical="center"/>
    </xf>
    <xf numFmtId="0" fontId="19" fillId="0" borderId="0" xfId="0" applyFont="1" applyAlignment="1">
      <alignment horizontal="left" vertical="center" shrinkToFit="1"/>
    </xf>
    <xf numFmtId="0" fontId="19" fillId="0" borderId="0" xfId="0" applyFont="1" applyAlignment="1">
      <alignment horizontal="center" vertical="center" shrinkToFit="1"/>
    </xf>
    <xf numFmtId="0" fontId="20" fillId="0" borderId="0" xfId="0" applyFont="1">
      <alignment vertical="center"/>
    </xf>
    <xf numFmtId="0" fontId="13" fillId="0" borderId="81" xfId="0" applyFont="1" applyBorder="1">
      <alignment vertical="center"/>
    </xf>
    <xf numFmtId="0" fontId="13" fillId="0" borderId="66" xfId="0" applyFont="1" applyBorder="1">
      <alignment vertical="center"/>
    </xf>
    <xf numFmtId="0" fontId="13" fillId="0" borderId="80" xfId="0" applyFont="1" applyBorder="1">
      <alignment vertical="center"/>
    </xf>
    <xf numFmtId="0" fontId="13" fillId="0" borderId="188" xfId="0" applyFont="1" applyBorder="1">
      <alignment vertical="center"/>
    </xf>
    <xf numFmtId="0" fontId="13" fillId="0" borderId="189" xfId="0" applyFont="1" applyBorder="1">
      <alignment vertical="center"/>
    </xf>
    <xf numFmtId="0" fontId="13" fillId="0" borderId="195" xfId="0" applyFont="1" applyBorder="1">
      <alignment vertical="center"/>
    </xf>
    <xf numFmtId="0" fontId="13" fillId="0" borderId="193" xfId="0" applyFont="1" applyBorder="1">
      <alignment vertical="center"/>
    </xf>
    <xf numFmtId="0" fontId="13" fillId="0" borderId="194" xfId="0" applyFont="1" applyBorder="1">
      <alignment vertical="center"/>
    </xf>
    <xf numFmtId="0" fontId="13" fillId="0" borderId="89" xfId="0" applyFont="1" applyBorder="1">
      <alignment vertical="center"/>
    </xf>
    <xf numFmtId="0" fontId="13" fillId="0" borderId="196" xfId="0" applyFont="1" applyBorder="1">
      <alignment vertical="center"/>
    </xf>
    <xf numFmtId="0" fontId="13" fillId="0" borderId="69" xfId="0" applyFont="1" applyBorder="1">
      <alignment vertical="center"/>
    </xf>
    <xf numFmtId="0" fontId="24" fillId="0" borderId="113" xfId="0" applyFont="1" applyBorder="1">
      <alignment vertical="center"/>
    </xf>
    <xf numFmtId="0" fontId="24" fillId="0" borderId="114" xfId="0" applyFont="1" applyBorder="1">
      <alignment vertical="center"/>
    </xf>
    <xf numFmtId="0" fontId="24" fillId="0" borderId="182" xfId="0" applyFont="1" applyBorder="1">
      <alignment vertical="center"/>
    </xf>
    <xf numFmtId="0" fontId="24" fillId="0" borderId="183" xfId="0" applyFont="1" applyBorder="1">
      <alignment vertical="center"/>
    </xf>
    <xf numFmtId="38" fontId="3" fillId="0" borderId="109" xfId="1" applyFont="1" applyBorder="1">
      <alignment vertical="center"/>
    </xf>
    <xf numFmtId="0" fontId="39" fillId="0" borderId="0" xfId="0" applyFont="1">
      <alignment vertical="center"/>
    </xf>
    <xf numFmtId="0" fontId="33" fillId="0" borderId="165" xfId="0" applyFont="1" applyBorder="1" applyAlignment="1">
      <alignment vertical="center" shrinkToFit="1"/>
    </xf>
    <xf numFmtId="0" fontId="30" fillId="0" borderId="198" xfId="0" applyFont="1" applyBorder="1">
      <alignment vertical="center"/>
    </xf>
    <xf numFmtId="0" fontId="31" fillId="0" borderId="153" xfId="0" applyFont="1" applyBorder="1">
      <alignment vertical="center"/>
    </xf>
    <xf numFmtId="0" fontId="31" fillId="0" borderId="156" xfId="0" applyFont="1" applyBorder="1">
      <alignment vertical="center"/>
    </xf>
    <xf numFmtId="38" fontId="3" fillId="0" borderId="142" xfId="1" applyFont="1" applyBorder="1">
      <alignment vertical="center"/>
    </xf>
    <xf numFmtId="0" fontId="13" fillId="0" borderId="129" xfId="0" applyFont="1" applyBorder="1" applyAlignment="1">
      <alignment horizontal="center" vertical="center"/>
    </xf>
    <xf numFmtId="0" fontId="13" fillId="0" borderId="35" xfId="0" applyFont="1" applyBorder="1" applyAlignment="1">
      <alignment horizontal="center" vertical="center"/>
    </xf>
    <xf numFmtId="0" fontId="10" fillId="0" borderId="100" xfId="0" applyFont="1" applyBorder="1" applyAlignment="1">
      <alignment horizontal="center" vertical="center"/>
    </xf>
    <xf numFmtId="0" fontId="10" fillId="0" borderId="0" xfId="0" applyFont="1" applyAlignment="1">
      <alignment horizontal="center" vertical="center"/>
    </xf>
    <xf numFmtId="0" fontId="20" fillId="0" borderId="0" xfId="0" applyFont="1" applyAlignment="1">
      <alignment horizontal="left" vertical="center" shrinkToFit="1"/>
    </xf>
    <xf numFmtId="0" fontId="20" fillId="0" borderId="0" xfId="0" applyFont="1" applyAlignment="1">
      <alignment horizontal="center" vertical="center" shrinkToFit="1"/>
    </xf>
    <xf numFmtId="0" fontId="15" fillId="0" borderId="0" xfId="0" applyFont="1">
      <alignment vertical="center"/>
    </xf>
    <xf numFmtId="0" fontId="7" fillId="0" borderId="205" xfId="0" applyFont="1" applyBorder="1" applyAlignment="1">
      <alignment vertical="center" shrinkToFit="1"/>
    </xf>
    <xf numFmtId="0" fontId="3" fillId="0" borderId="205" xfId="0" applyFont="1" applyBorder="1">
      <alignment vertical="center"/>
    </xf>
    <xf numFmtId="0" fontId="3" fillId="0" borderId="219" xfId="0" applyFont="1" applyBorder="1">
      <alignment vertical="center"/>
    </xf>
    <xf numFmtId="0" fontId="3" fillId="0" borderId="221" xfId="0" applyFont="1" applyBorder="1">
      <alignment vertical="center"/>
    </xf>
    <xf numFmtId="0" fontId="3" fillId="0" borderId="222" xfId="0" applyFont="1" applyBorder="1">
      <alignment vertical="center"/>
    </xf>
    <xf numFmtId="0" fontId="30" fillId="0" borderId="165" xfId="0" applyFont="1" applyBorder="1" applyAlignment="1">
      <alignment horizontal="center" vertical="center"/>
    </xf>
    <xf numFmtId="0" fontId="30" fillId="0" borderId="0" xfId="0" applyFont="1" applyAlignment="1">
      <alignment horizontal="center" vertical="center"/>
    </xf>
    <xf numFmtId="0" fontId="33" fillId="0" borderId="0" xfId="0" applyFont="1" applyAlignment="1">
      <alignment horizontal="left" vertical="center" shrinkToFit="1"/>
    </xf>
    <xf numFmtId="0" fontId="33" fillId="0" borderId="0" xfId="0" applyFont="1" applyAlignment="1">
      <alignment horizontal="center" vertical="center" shrinkToFit="1"/>
    </xf>
    <xf numFmtId="0" fontId="40" fillId="3" borderId="0" xfId="0" applyFont="1" applyFill="1" applyAlignment="1">
      <alignment vertical="center" shrinkToFit="1"/>
    </xf>
    <xf numFmtId="0" fontId="15" fillId="3" borderId="35" xfId="0" applyFont="1" applyFill="1" applyBorder="1">
      <alignment vertical="center"/>
    </xf>
    <xf numFmtId="0" fontId="13" fillId="3" borderId="0" xfId="0" applyFont="1" applyFill="1">
      <alignment vertical="center"/>
    </xf>
    <xf numFmtId="0" fontId="13" fillId="3" borderId="41" xfId="0" applyFont="1" applyFill="1" applyBorder="1">
      <alignment vertical="center"/>
    </xf>
    <xf numFmtId="38" fontId="13" fillId="3" borderId="0" xfId="1" applyFont="1" applyFill="1">
      <alignment vertical="center"/>
    </xf>
    <xf numFmtId="38" fontId="13" fillId="3" borderId="41" xfId="1" applyFont="1" applyFill="1" applyBorder="1">
      <alignment vertical="center"/>
    </xf>
    <xf numFmtId="38" fontId="13" fillId="3" borderId="40" xfId="1" applyFont="1" applyFill="1" applyBorder="1">
      <alignment vertical="center"/>
    </xf>
    <xf numFmtId="0" fontId="13" fillId="3" borderId="71" xfId="0" applyFont="1" applyFill="1" applyBorder="1">
      <alignment vertical="center"/>
    </xf>
    <xf numFmtId="0" fontId="13" fillId="3" borderId="60" xfId="0" applyFont="1" applyFill="1" applyBorder="1">
      <alignment vertical="center"/>
    </xf>
    <xf numFmtId="0" fontId="13" fillId="3" borderId="58" xfId="0" applyFont="1" applyFill="1" applyBorder="1">
      <alignment vertical="center"/>
    </xf>
    <xf numFmtId="0" fontId="13" fillId="3" borderId="72" xfId="0" applyFont="1" applyFill="1" applyBorder="1">
      <alignment vertical="center"/>
    </xf>
    <xf numFmtId="0" fontId="16" fillId="3" borderId="60" xfId="0" applyFont="1" applyFill="1" applyBorder="1">
      <alignment vertical="center"/>
    </xf>
    <xf numFmtId="0" fontId="13" fillId="3" borderId="74" xfId="0" applyFont="1" applyFill="1" applyBorder="1">
      <alignment vertical="center"/>
    </xf>
    <xf numFmtId="0" fontId="13" fillId="3" borderId="73" xfId="0" applyFont="1" applyFill="1" applyBorder="1">
      <alignment vertical="center"/>
    </xf>
    <xf numFmtId="0" fontId="13" fillId="3" borderId="75" xfId="0" applyFont="1" applyFill="1" applyBorder="1">
      <alignment vertical="center"/>
    </xf>
    <xf numFmtId="38" fontId="6" fillId="3" borderId="0" xfId="1" applyFont="1" applyFill="1">
      <alignment vertical="center"/>
    </xf>
    <xf numFmtId="0" fontId="6" fillId="3" borderId="0" xfId="0" applyFont="1" applyFill="1">
      <alignment vertical="center"/>
    </xf>
    <xf numFmtId="0" fontId="6" fillId="3" borderId="35" xfId="0" applyFont="1" applyFill="1" applyBorder="1">
      <alignment vertical="center"/>
    </xf>
    <xf numFmtId="0" fontId="3" fillId="3" borderId="71" xfId="0" applyFont="1" applyFill="1" applyBorder="1">
      <alignment vertical="center"/>
    </xf>
    <xf numFmtId="0" fontId="3" fillId="3" borderId="60" xfId="0" applyFont="1" applyFill="1" applyBorder="1">
      <alignment vertical="center"/>
    </xf>
    <xf numFmtId="38" fontId="6" fillId="3" borderId="175" xfId="1" applyFont="1" applyFill="1" applyBorder="1">
      <alignment vertical="center"/>
    </xf>
    <xf numFmtId="38" fontId="6" fillId="3" borderId="62" xfId="1" applyFont="1" applyFill="1" applyBorder="1">
      <alignment vertical="center"/>
    </xf>
    <xf numFmtId="38" fontId="6" fillId="3" borderId="58" xfId="1" applyFont="1" applyFill="1" applyBorder="1">
      <alignment vertical="center"/>
    </xf>
    <xf numFmtId="38" fontId="6" fillId="3" borderId="173" xfId="1" applyFont="1" applyFill="1" applyBorder="1">
      <alignment vertical="center"/>
    </xf>
    <xf numFmtId="38" fontId="6" fillId="3" borderId="61" xfId="1" applyFont="1" applyFill="1" applyBorder="1">
      <alignment vertical="center"/>
    </xf>
    <xf numFmtId="38" fontId="6" fillId="3" borderId="80" xfId="1" applyFont="1" applyFill="1" applyBorder="1">
      <alignment vertical="center"/>
    </xf>
    <xf numFmtId="38" fontId="6" fillId="3" borderId="81" xfId="1" applyFont="1" applyFill="1" applyBorder="1">
      <alignment vertical="center"/>
    </xf>
    <xf numFmtId="0" fontId="6" fillId="3" borderId="81" xfId="0" applyFont="1" applyFill="1" applyBorder="1">
      <alignment vertical="center"/>
    </xf>
    <xf numFmtId="0" fontId="6" fillId="3" borderId="58" xfId="0" applyFont="1" applyFill="1" applyBorder="1">
      <alignment vertical="center"/>
    </xf>
    <xf numFmtId="0" fontId="6" fillId="3" borderId="59" xfId="0" applyFont="1" applyFill="1" applyBorder="1">
      <alignment vertical="center"/>
    </xf>
    <xf numFmtId="38" fontId="15" fillId="3" borderId="175" xfId="1" applyFont="1" applyFill="1" applyBorder="1">
      <alignment vertical="center"/>
    </xf>
    <xf numFmtId="38" fontId="15" fillId="3" borderId="62" xfId="1" applyFont="1" applyFill="1" applyBorder="1">
      <alignment vertical="center"/>
    </xf>
    <xf numFmtId="0" fontId="15" fillId="3" borderId="58" xfId="0" applyFont="1" applyFill="1" applyBorder="1">
      <alignment vertical="center"/>
    </xf>
    <xf numFmtId="38" fontId="15" fillId="3" borderId="176" xfId="1" applyFont="1" applyFill="1" applyBorder="1">
      <alignment vertical="center"/>
    </xf>
    <xf numFmtId="38" fontId="15" fillId="3" borderId="64" xfId="1" applyFont="1" applyFill="1" applyBorder="1">
      <alignment vertical="center"/>
    </xf>
    <xf numFmtId="0" fontId="15" fillId="3" borderId="174" xfId="0" applyFont="1" applyFill="1" applyBorder="1">
      <alignment vertical="center"/>
    </xf>
    <xf numFmtId="0" fontId="15" fillId="3" borderId="86" xfId="0" applyFont="1" applyFill="1" applyBorder="1">
      <alignment vertical="center"/>
    </xf>
    <xf numFmtId="0" fontId="15" fillId="3" borderId="177" xfId="0" applyFont="1" applyFill="1" applyBorder="1">
      <alignment vertical="center"/>
    </xf>
    <xf numFmtId="0" fontId="6" fillId="3" borderId="79" xfId="0" applyFont="1" applyFill="1" applyBorder="1">
      <alignment vertical="center"/>
    </xf>
    <xf numFmtId="0" fontId="6" fillId="3" borderId="172" xfId="0" applyFont="1" applyFill="1" applyBorder="1">
      <alignment vertical="center"/>
    </xf>
    <xf numFmtId="0" fontId="6" fillId="3" borderId="171" xfId="0" applyFont="1" applyFill="1" applyBorder="1">
      <alignment vertical="center"/>
    </xf>
    <xf numFmtId="0" fontId="6" fillId="3" borderId="192" xfId="0" applyFont="1" applyFill="1" applyBorder="1">
      <alignment vertical="center"/>
    </xf>
    <xf numFmtId="0" fontId="6" fillId="3" borderId="191" xfId="0" applyFont="1" applyFill="1" applyBorder="1">
      <alignment vertical="center"/>
    </xf>
    <xf numFmtId="0" fontId="6" fillId="3" borderId="56" xfId="0" applyFont="1" applyFill="1" applyBorder="1">
      <alignment vertical="center"/>
    </xf>
    <xf numFmtId="0" fontId="6" fillId="3" borderId="91" xfId="0" applyFont="1" applyFill="1" applyBorder="1">
      <alignment vertical="center"/>
    </xf>
    <xf numFmtId="0" fontId="6" fillId="3" borderId="92" xfId="0" applyFont="1" applyFill="1" applyBorder="1">
      <alignment vertical="center"/>
    </xf>
    <xf numFmtId="0" fontId="6" fillId="3" borderId="57" xfId="0" applyFont="1" applyFill="1" applyBorder="1">
      <alignment vertical="center"/>
    </xf>
    <xf numFmtId="0" fontId="6" fillId="3" borderId="80" xfId="0" applyFont="1" applyFill="1" applyBorder="1">
      <alignment vertical="center"/>
    </xf>
    <xf numFmtId="0" fontId="27" fillId="0" borderId="0" xfId="0" applyFont="1">
      <alignment vertical="center"/>
    </xf>
    <xf numFmtId="0" fontId="13" fillId="0" borderId="205" xfId="0" applyFont="1" applyBorder="1">
      <alignment vertical="center"/>
    </xf>
    <xf numFmtId="0" fontId="13" fillId="0" borderId="0" xfId="0" applyFont="1" applyAlignment="1">
      <alignment horizontal="right" vertical="center"/>
    </xf>
    <xf numFmtId="0" fontId="19" fillId="0" borderId="0" xfId="0" applyFont="1">
      <alignment vertical="center"/>
    </xf>
    <xf numFmtId="0" fontId="45" fillId="0" borderId="0" xfId="0" applyFont="1">
      <alignment vertical="center"/>
    </xf>
    <xf numFmtId="0" fontId="19" fillId="0" borderId="40" xfId="0" applyFont="1" applyBorder="1" applyAlignment="1">
      <alignment vertical="center" shrinkToFit="1"/>
    </xf>
    <xf numFmtId="0" fontId="19" fillId="0" borderId="43" xfId="0" applyFont="1" applyBorder="1" applyAlignment="1">
      <alignment vertical="center" shrinkToFit="1"/>
    </xf>
    <xf numFmtId="0" fontId="13" fillId="0" borderId="43" xfId="0" applyFont="1" applyBorder="1">
      <alignment vertical="center"/>
    </xf>
    <xf numFmtId="0" fontId="13" fillId="0" borderId="234" xfId="0" applyFont="1" applyBorder="1" applyAlignment="1">
      <alignment horizontal="center" vertical="center"/>
    </xf>
    <xf numFmtId="0" fontId="13" fillId="0" borderId="235" xfId="0" applyFont="1" applyBorder="1" applyAlignment="1">
      <alignment horizontal="center" vertical="center"/>
    </xf>
    <xf numFmtId="0" fontId="41" fillId="0" borderId="0" xfId="0" applyFont="1">
      <alignment vertical="center"/>
    </xf>
    <xf numFmtId="38" fontId="20" fillId="0" borderId="0" xfId="1" applyFont="1">
      <alignment vertical="center"/>
    </xf>
    <xf numFmtId="0" fontId="19" fillId="0" borderId="236" xfId="0" applyFont="1" applyBorder="1">
      <alignment vertical="center"/>
    </xf>
    <xf numFmtId="0" fontId="19" fillId="0" borderId="53" xfId="0" applyFont="1" applyBorder="1">
      <alignment vertical="center"/>
    </xf>
    <xf numFmtId="0" fontId="10" fillId="0" borderId="113" xfId="0" applyFont="1" applyBorder="1">
      <alignment vertical="center"/>
    </xf>
    <xf numFmtId="0" fontId="20" fillId="0" borderId="113" xfId="0" applyFont="1" applyBorder="1">
      <alignment vertical="center"/>
    </xf>
    <xf numFmtId="0" fontId="10" fillId="0" borderId="239" xfId="0" applyFont="1" applyBorder="1" applyAlignment="1">
      <alignment horizontal="center" vertical="center"/>
    </xf>
    <xf numFmtId="0" fontId="10" fillId="0" borderId="240" xfId="0" applyFont="1" applyBorder="1" applyAlignment="1">
      <alignment horizontal="center" vertical="center"/>
    </xf>
    <xf numFmtId="0" fontId="10" fillId="0" borderId="133" xfId="0" applyFont="1" applyBorder="1">
      <alignment vertical="center"/>
    </xf>
    <xf numFmtId="0" fontId="10" fillId="0" borderId="242" xfId="0" applyFont="1" applyBorder="1">
      <alignment vertical="center"/>
    </xf>
    <xf numFmtId="0" fontId="20" fillId="0" borderId="103" xfId="0" applyFont="1" applyBorder="1" applyAlignment="1">
      <alignment vertical="center" shrinkToFit="1"/>
    </xf>
    <xf numFmtId="0" fontId="10" fillId="0" borderId="114" xfId="0" applyFont="1" applyBorder="1">
      <alignment vertical="center"/>
    </xf>
    <xf numFmtId="0" fontId="10" fillId="0" borderId="181" xfId="0" applyFont="1" applyBorder="1">
      <alignment vertical="center"/>
    </xf>
    <xf numFmtId="0" fontId="10" fillId="0" borderId="119" xfId="0" applyFont="1" applyBorder="1">
      <alignment vertical="center"/>
    </xf>
    <xf numFmtId="0" fontId="10" fillId="0" borderId="135" xfId="0" applyFont="1" applyBorder="1">
      <alignment vertical="center"/>
    </xf>
    <xf numFmtId="0" fontId="10" fillId="0" borderId="120" xfId="0" applyFont="1" applyBorder="1">
      <alignment vertical="center"/>
    </xf>
    <xf numFmtId="38" fontId="33" fillId="0" borderId="0" xfId="1" applyFont="1">
      <alignment vertical="center"/>
    </xf>
    <xf numFmtId="0" fontId="30" fillId="0" borderId="153" xfId="0" applyFont="1" applyBorder="1">
      <alignment vertical="center"/>
    </xf>
    <xf numFmtId="0" fontId="33" fillId="0" borderId="0" xfId="0" applyFont="1" applyAlignment="1">
      <alignment vertical="center" shrinkToFit="1"/>
    </xf>
    <xf numFmtId="0" fontId="30" fillId="0" borderId="156" xfId="0" applyFont="1" applyBorder="1">
      <alignment vertical="center"/>
    </xf>
    <xf numFmtId="0" fontId="30" fillId="0" borderId="200" xfId="0" applyFont="1" applyBorder="1">
      <alignment vertical="center"/>
    </xf>
    <xf numFmtId="0" fontId="30" fillId="0" borderId="201" xfId="0" applyFont="1" applyBorder="1">
      <alignment vertical="center"/>
    </xf>
    <xf numFmtId="0" fontId="40" fillId="3" borderId="1" xfId="0" applyFont="1" applyFill="1" applyBorder="1" applyAlignment="1">
      <alignment vertical="center" shrinkToFit="1"/>
    </xf>
    <xf numFmtId="0" fontId="3" fillId="0" borderId="233" xfId="0" applyFont="1" applyBorder="1">
      <alignment vertical="center"/>
    </xf>
    <xf numFmtId="0" fontId="3" fillId="3" borderId="233" xfId="0" applyFont="1" applyFill="1" applyBorder="1" applyAlignment="1">
      <alignment horizontal="center" vertical="center"/>
    </xf>
    <xf numFmtId="0" fontId="3" fillId="0" borderId="233" xfId="0" applyFont="1" applyBorder="1" applyAlignment="1">
      <alignment horizontal="center" vertical="center"/>
    </xf>
    <xf numFmtId="0" fontId="3" fillId="3" borderId="0" xfId="0" applyFont="1" applyFill="1">
      <alignment vertical="center"/>
    </xf>
    <xf numFmtId="0" fontId="3" fillId="3" borderId="1" xfId="0" applyFont="1" applyFill="1" applyBorder="1">
      <alignment vertical="center"/>
    </xf>
    <xf numFmtId="0" fontId="6" fillId="3" borderId="246" xfId="0" applyFont="1" applyFill="1" applyBorder="1">
      <alignment vertical="center"/>
    </xf>
    <xf numFmtId="0" fontId="6" fillId="3" borderId="175" xfId="0" applyFont="1" applyFill="1" applyBorder="1">
      <alignment vertical="center"/>
    </xf>
    <xf numFmtId="0" fontId="6" fillId="3" borderId="174" xfId="0" applyFont="1" applyFill="1" applyBorder="1">
      <alignment vertical="center"/>
    </xf>
    <xf numFmtId="0" fontId="30" fillId="0" borderId="255" xfId="0" applyFont="1" applyBorder="1">
      <alignment vertical="center"/>
    </xf>
    <xf numFmtId="0" fontId="30" fillId="0" borderId="256" xfId="0" applyFont="1" applyBorder="1">
      <alignment vertical="center"/>
    </xf>
    <xf numFmtId="0" fontId="3" fillId="0" borderId="261" xfId="0" applyFont="1" applyBorder="1" applyAlignment="1">
      <alignment horizontal="center" vertical="center"/>
    </xf>
    <xf numFmtId="0" fontId="3" fillId="0" borderId="267" xfId="0" applyFont="1" applyBorder="1">
      <alignment vertical="center"/>
    </xf>
    <xf numFmtId="0" fontId="3" fillId="0" borderId="270" xfId="0" applyFont="1" applyBorder="1">
      <alignment vertical="center"/>
    </xf>
    <xf numFmtId="0" fontId="3" fillId="0" borderId="272" xfId="0" applyFont="1" applyBorder="1">
      <alignment vertical="center"/>
    </xf>
    <xf numFmtId="0" fontId="3" fillId="0" borderId="274" xfId="0" applyFont="1" applyBorder="1">
      <alignment vertical="center"/>
    </xf>
    <xf numFmtId="0" fontId="3" fillId="0" borderId="275" xfId="0" applyFont="1" applyBorder="1">
      <alignment vertical="center"/>
    </xf>
    <xf numFmtId="0" fontId="3" fillId="0" borderId="280" xfId="0" applyFont="1" applyBorder="1">
      <alignment vertical="center"/>
    </xf>
    <xf numFmtId="0" fontId="3" fillId="0" borderId="281" xfId="0" applyFont="1" applyBorder="1" applyAlignment="1">
      <alignment horizontal="right" vertical="center"/>
    </xf>
    <xf numFmtId="0" fontId="3" fillId="0" borderId="285" xfId="0" applyFont="1" applyBorder="1">
      <alignment vertical="center"/>
    </xf>
    <xf numFmtId="0" fontId="3" fillId="0" borderId="279" xfId="0" applyFont="1" applyBorder="1" applyAlignment="1">
      <alignment horizontal="center" vertical="center"/>
    </xf>
    <xf numFmtId="0" fontId="3" fillId="3" borderId="211" xfId="0" applyFont="1" applyFill="1" applyBorder="1" applyAlignment="1">
      <alignment horizontal="center" vertical="center"/>
    </xf>
    <xf numFmtId="0" fontId="3" fillId="3" borderId="212"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1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9" xfId="0" applyFont="1" applyFill="1" applyBorder="1">
      <alignment vertical="center"/>
    </xf>
    <xf numFmtId="0" fontId="5" fillId="3" borderId="9" xfId="0" applyFont="1" applyFill="1" applyBorder="1">
      <alignment vertical="center"/>
    </xf>
    <xf numFmtId="0" fontId="3" fillId="3" borderId="217" xfId="0" applyFont="1" applyFill="1" applyBorder="1" applyAlignment="1">
      <alignment horizontal="center" vertical="center"/>
    </xf>
    <xf numFmtId="0" fontId="3" fillId="3" borderId="3" xfId="0" applyFont="1" applyFill="1" applyBorder="1">
      <alignment vertical="center"/>
    </xf>
    <xf numFmtId="0" fontId="15" fillId="3" borderId="61" xfId="0" applyFont="1" applyFill="1" applyBorder="1">
      <alignment vertical="center"/>
    </xf>
    <xf numFmtId="0" fontId="15" fillId="3" borderId="62" xfId="0" applyFont="1" applyFill="1" applyBorder="1">
      <alignment vertical="center"/>
    </xf>
    <xf numFmtId="0" fontId="20" fillId="3" borderId="72" xfId="0" applyFont="1" applyFill="1" applyBorder="1">
      <alignment vertical="center"/>
    </xf>
    <xf numFmtId="0" fontId="20" fillId="3" borderId="60" xfId="0" applyFont="1" applyFill="1" applyBorder="1">
      <alignment vertical="center"/>
    </xf>
    <xf numFmtId="0" fontId="36" fillId="3" borderId="61" xfId="0" applyFont="1" applyFill="1" applyBorder="1">
      <alignment vertical="center"/>
    </xf>
    <xf numFmtId="0" fontId="36" fillId="3" borderId="58" xfId="0" applyFont="1" applyFill="1" applyBorder="1">
      <alignment vertical="center"/>
    </xf>
    <xf numFmtId="0" fontId="36" fillId="3" borderId="62" xfId="0" applyFont="1" applyFill="1" applyBorder="1">
      <alignment vertical="center"/>
    </xf>
    <xf numFmtId="0" fontId="13" fillId="3" borderId="62" xfId="0" applyFont="1" applyFill="1" applyBorder="1">
      <alignment vertical="center"/>
    </xf>
    <xf numFmtId="0" fontId="20" fillId="3" borderId="71" xfId="0" applyFont="1" applyFill="1" applyBorder="1">
      <alignment vertical="center"/>
    </xf>
    <xf numFmtId="0" fontId="20" fillId="3" borderId="66" xfId="0" applyFont="1" applyFill="1" applyBorder="1">
      <alignment vertical="center"/>
    </xf>
    <xf numFmtId="0" fontId="30" fillId="0" borderId="203" xfId="0" applyFont="1" applyBorder="1" applyAlignment="1">
      <alignment horizontal="center" vertical="center"/>
    </xf>
    <xf numFmtId="0" fontId="10" fillId="0" borderId="101" xfId="0" applyFont="1" applyBorder="1">
      <alignment vertical="center"/>
    </xf>
    <xf numFmtId="0" fontId="10" fillId="0" borderId="293" xfId="0" applyFont="1" applyBorder="1" applyAlignment="1">
      <alignment horizontal="center" vertical="center"/>
    </xf>
    <xf numFmtId="0" fontId="10" fillId="0" borderId="294" xfId="0" applyFont="1" applyBorder="1">
      <alignment vertical="center"/>
    </xf>
    <xf numFmtId="0" fontId="10" fillId="0" borderId="292" xfId="0" applyFont="1" applyBorder="1">
      <alignment vertical="center"/>
    </xf>
    <xf numFmtId="0" fontId="10" fillId="0" borderId="116" xfId="0" applyFont="1" applyBorder="1">
      <alignment vertical="center"/>
    </xf>
    <xf numFmtId="0" fontId="10" fillId="0" borderId="134" xfId="0" applyFont="1" applyBorder="1">
      <alignment vertical="center"/>
    </xf>
    <xf numFmtId="0" fontId="10" fillId="0" borderId="254" xfId="0" applyFont="1" applyBorder="1">
      <alignment vertical="center"/>
    </xf>
    <xf numFmtId="38" fontId="43" fillId="3" borderId="0" xfId="1" applyFont="1" applyFill="1">
      <alignment vertical="center"/>
    </xf>
    <xf numFmtId="38" fontId="17" fillId="3" borderId="40" xfId="1" applyFont="1" applyFill="1" applyBorder="1" applyAlignment="1">
      <alignment horizontal="center" vertical="center"/>
    </xf>
    <xf numFmtId="0" fontId="50" fillId="3" borderId="0" xfId="0" applyFont="1" applyFill="1">
      <alignment vertical="center"/>
    </xf>
    <xf numFmtId="38" fontId="30" fillId="0" borderId="198" xfId="1" applyFont="1" applyBorder="1">
      <alignment vertical="center"/>
    </xf>
    <xf numFmtId="0" fontId="30" fillId="0" borderId="305" xfId="0" applyFont="1" applyBorder="1" applyAlignment="1">
      <alignment horizontal="center" vertical="center"/>
    </xf>
    <xf numFmtId="0" fontId="31" fillId="0" borderId="143" xfId="0" applyFont="1" applyBorder="1">
      <alignment vertical="center"/>
    </xf>
    <xf numFmtId="0" fontId="30" fillId="0" borderId="311" xfId="0" applyFont="1" applyBorder="1" applyAlignment="1">
      <alignment horizontal="center" vertical="center"/>
    </xf>
    <xf numFmtId="0" fontId="56" fillId="0" borderId="0" xfId="0" applyFont="1" applyAlignment="1"/>
    <xf numFmtId="0" fontId="54" fillId="0" borderId="0" xfId="0" applyFont="1" applyAlignment="1"/>
    <xf numFmtId="0" fontId="56" fillId="0" borderId="0" xfId="0" applyFont="1">
      <alignment vertical="center"/>
    </xf>
    <xf numFmtId="0" fontId="57" fillId="0" borderId="0" xfId="0" applyFont="1">
      <alignment vertical="center"/>
    </xf>
    <xf numFmtId="0" fontId="54" fillId="0" borderId="0" xfId="0" applyFont="1">
      <alignment vertical="center"/>
    </xf>
    <xf numFmtId="0" fontId="54" fillId="0" borderId="0" xfId="2" applyFont="1" applyAlignment="1">
      <alignment vertical="center"/>
    </xf>
    <xf numFmtId="49" fontId="54" fillId="0" borderId="0" xfId="2" applyNumberFormat="1" applyFont="1" applyAlignment="1">
      <alignment vertical="center"/>
    </xf>
    <xf numFmtId="49" fontId="54" fillId="0" borderId="0" xfId="0" applyNumberFormat="1" applyFont="1">
      <alignment vertical="center"/>
    </xf>
    <xf numFmtId="0" fontId="54" fillId="0" borderId="0" xfId="0" applyFont="1" applyAlignment="1">
      <alignment horizontal="center" vertical="center"/>
    </xf>
    <xf numFmtId="0" fontId="59" fillId="0" borderId="0" xfId="0" applyFont="1">
      <alignment vertical="center"/>
    </xf>
    <xf numFmtId="0" fontId="58" fillId="0" borderId="0" xfId="0" applyFont="1" applyAlignment="1"/>
    <xf numFmtId="0" fontId="54" fillId="0" borderId="0" xfId="0" applyFont="1" applyAlignment="1">
      <alignment horizontal="center"/>
    </xf>
    <xf numFmtId="0" fontId="57" fillId="0" borderId="0" xfId="0" applyFont="1" applyAlignment="1"/>
    <xf numFmtId="0" fontId="57" fillId="0" borderId="0" xfId="0" applyFont="1" applyAlignment="1">
      <alignment horizontal="center" vertical="center"/>
    </xf>
    <xf numFmtId="0" fontId="54" fillId="4" borderId="0" xfId="0" applyFont="1" applyFill="1" applyAlignment="1"/>
    <xf numFmtId="0" fontId="54" fillId="4" borderId="0" xfId="0" applyFont="1" applyFill="1">
      <alignment vertical="center"/>
    </xf>
    <xf numFmtId="0" fontId="10" fillId="0" borderId="314" xfId="0" applyFont="1" applyBorder="1" applyAlignment="1">
      <alignment horizontal="center" vertical="center"/>
    </xf>
    <xf numFmtId="0" fontId="10" fillId="0" borderId="315" xfId="0" applyFont="1" applyBorder="1" applyAlignment="1">
      <alignment horizontal="center" vertical="center"/>
    </xf>
    <xf numFmtId="0" fontId="3" fillId="3" borderId="15" xfId="0" applyFont="1" applyFill="1" applyBorder="1" applyAlignment="1">
      <alignment horizontal="center" vertical="center"/>
    </xf>
    <xf numFmtId="0" fontId="53" fillId="0" borderId="0" xfId="0" applyFont="1" applyAlignment="1"/>
    <xf numFmtId="0" fontId="13" fillId="0" borderId="35" xfId="0" applyFont="1" applyBorder="1" applyAlignment="1">
      <alignment horizontal="right" vertical="center"/>
    </xf>
    <xf numFmtId="38" fontId="13" fillId="0" borderId="0" xfId="1" applyFont="1" applyAlignment="1">
      <alignment horizontal="right" vertical="center"/>
    </xf>
    <xf numFmtId="0" fontId="45" fillId="0" borderId="0" xfId="0" applyFont="1" applyAlignment="1">
      <alignment horizontal="right" vertical="center"/>
    </xf>
    <xf numFmtId="38" fontId="19" fillId="0" borderId="0" xfId="1" applyFont="1" applyAlignment="1">
      <alignment horizontal="right" vertical="center"/>
    </xf>
    <xf numFmtId="0" fontId="19" fillId="0" borderId="0" xfId="0" applyFont="1" applyAlignment="1">
      <alignment horizontal="right" vertical="center"/>
    </xf>
    <xf numFmtId="0" fontId="30" fillId="0" borderId="329" xfId="0" applyFont="1" applyBorder="1" applyAlignment="1">
      <alignment horizontal="center" vertical="center"/>
    </xf>
    <xf numFmtId="0" fontId="30" fillId="0" borderId="328" xfId="0" applyFont="1" applyBorder="1" applyAlignment="1">
      <alignment horizontal="center" vertical="center"/>
    </xf>
    <xf numFmtId="0" fontId="30" fillId="0" borderId="343" xfId="0" applyFont="1" applyBorder="1">
      <alignment vertical="center"/>
    </xf>
    <xf numFmtId="0" fontId="33" fillId="0" borderId="343" xfId="0" applyFont="1" applyBorder="1" applyAlignment="1">
      <alignment vertical="center" shrinkToFit="1"/>
    </xf>
    <xf numFmtId="0" fontId="30" fillId="0" borderId="347" xfId="0" applyFont="1" applyBorder="1">
      <alignment vertical="center"/>
    </xf>
    <xf numFmtId="0" fontId="30" fillId="0" borderId="333" xfId="0" applyFont="1" applyBorder="1">
      <alignment vertical="center"/>
    </xf>
    <xf numFmtId="0" fontId="30" fillId="0" borderId="334" xfId="0" applyFont="1" applyBorder="1">
      <alignment vertical="center"/>
    </xf>
    <xf numFmtId="0" fontId="30" fillId="0" borderId="348" xfId="0" applyFont="1" applyBorder="1">
      <alignment vertical="center"/>
    </xf>
    <xf numFmtId="0" fontId="33" fillId="0" borderId="333" xfId="0" applyFont="1" applyBorder="1">
      <alignment vertical="center"/>
    </xf>
    <xf numFmtId="0" fontId="30" fillId="0" borderId="349" xfId="0" applyFont="1" applyBorder="1">
      <alignment vertical="center"/>
    </xf>
    <xf numFmtId="0" fontId="30" fillId="0" borderId="350" xfId="0" applyFont="1" applyBorder="1">
      <alignment vertical="center"/>
    </xf>
    <xf numFmtId="0" fontId="30" fillId="0" borderId="351" xfId="0" applyFont="1" applyBorder="1">
      <alignment vertical="center"/>
    </xf>
    <xf numFmtId="0" fontId="30" fillId="0" borderId="352" xfId="0" applyFont="1" applyBorder="1">
      <alignment vertical="center"/>
    </xf>
    <xf numFmtId="38" fontId="3" fillId="0" borderId="331" xfId="1" applyFont="1" applyBorder="1">
      <alignment vertical="center"/>
    </xf>
    <xf numFmtId="38" fontId="3" fillId="0" borderId="201" xfId="1" applyFont="1" applyBorder="1">
      <alignment vertical="center"/>
    </xf>
    <xf numFmtId="38" fontId="3" fillId="0" borderId="342" xfId="1" applyFont="1" applyBorder="1">
      <alignment vertical="center"/>
    </xf>
    <xf numFmtId="38" fontId="3" fillId="0" borderId="334" xfId="1" applyFont="1" applyBorder="1">
      <alignment vertical="center"/>
    </xf>
    <xf numFmtId="38" fontId="3" fillId="0" borderId="330" xfId="1" applyFont="1" applyBorder="1">
      <alignment vertical="center"/>
    </xf>
    <xf numFmtId="38" fontId="3" fillId="0" borderId="333" xfId="1" applyFont="1" applyBorder="1">
      <alignment vertical="center"/>
    </xf>
    <xf numFmtId="38" fontId="3" fillId="0" borderId="242" xfId="1" applyFont="1" applyBorder="1">
      <alignment vertical="center"/>
    </xf>
    <xf numFmtId="38" fontId="3" fillId="0" borderId="336" xfId="1" applyFont="1" applyBorder="1">
      <alignment vertical="center"/>
    </xf>
    <xf numFmtId="38" fontId="3" fillId="0" borderId="337" xfId="1" applyFont="1" applyBorder="1">
      <alignment vertical="center"/>
    </xf>
    <xf numFmtId="38" fontId="3" fillId="0" borderId="341" xfId="1" applyFont="1" applyBorder="1">
      <alignment vertical="center"/>
    </xf>
    <xf numFmtId="38" fontId="3" fillId="0" borderId="339" xfId="1" applyFont="1" applyBorder="1">
      <alignment vertical="center"/>
    </xf>
    <xf numFmtId="38" fontId="3" fillId="0" borderId="323" xfId="1" applyFont="1" applyBorder="1">
      <alignment vertical="center"/>
    </xf>
    <xf numFmtId="38" fontId="3" fillId="0" borderId="184" xfId="1" applyFont="1" applyBorder="1">
      <alignment vertical="center"/>
    </xf>
    <xf numFmtId="38" fontId="3" fillId="0" borderId="324" xfId="1" applyFont="1" applyBorder="1">
      <alignment vertical="center"/>
    </xf>
    <xf numFmtId="38" fontId="3" fillId="0" borderId="321" xfId="1" applyFont="1" applyBorder="1">
      <alignment vertical="center"/>
    </xf>
    <xf numFmtId="0" fontId="3" fillId="0" borderId="71" xfId="0" applyFont="1" applyBorder="1">
      <alignment vertical="center"/>
    </xf>
    <xf numFmtId="0" fontId="3" fillId="0" borderId="60" xfId="0" applyFont="1" applyBorder="1">
      <alignment vertical="center"/>
    </xf>
    <xf numFmtId="0" fontId="3" fillId="0" borderId="72" xfId="0" applyFont="1" applyBorder="1">
      <alignment vertical="center"/>
    </xf>
    <xf numFmtId="0" fontId="3" fillId="0" borderId="74" xfId="0" applyFont="1" applyBorder="1">
      <alignment vertical="center"/>
    </xf>
    <xf numFmtId="0" fontId="3" fillId="0" borderId="73" xfId="0" applyFont="1" applyBorder="1">
      <alignment vertical="center"/>
    </xf>
    <xf numFmtId="0" fontId="3" fillId="0" borderId="75" xfId="0" applyFont="1" applyBorder="1">
      <alignment vertical="center"/>
    </xf>
    <xf numFmtId="38" fontId="3" fillId="0" borderId="122" xfId="1" applyFont="1" applyBorder="1">
      <alignment vertical="center"/>
    </xf>
    <xf numFmtId="38" fontId="3" fillId="0" borderId="113" xfId="1" applyFont="1" applyBorder="1">
      <alignment vertical="center"/>
    </xf>
    <xf numFmtId="0" fontId="3" fillId="0" borderId="100" xfId="0" applyFont="1" applyBorder="1">
      <alignment vertical="center"/>
    </xf>
    <xf numFmtId="0" fontId="3" fillId="0" borderId="165" xfId="0" applyFont="1" applyBorder="1">
      <alignment vertical="center"/>
    </xf>
    <xf numFmtId="38" fontId="3" fillId="0" borderId="199" xfId="1" applyFont="1" applyBorder="1">
      <alignment vertical="center"/>
    </xf>
    <xf numFmtId="38" fontId="3" fillId="0" borderId="153" xfId="1" applyFont="1" applyBorder="1">
      <alignment vertical="center"/>
    </xf>
    <xf numFmtId="0" fontId="31" fillId="0" borderId="360" xfId="0" applyFont="1" applyBorder="1">
      <alignment vertical="center"/>
    </xf>
    <xf numFmtId="0" fontId="31" fillId="0" borderId="361" xfId="0" applyFont="1" applyBorder="1">
      <alignment vertical="center"/>
    </xf>
    <xf numFmtId="38" fontId="10" fillId="0" borderId="112" xfId="1" applyFont="1" applyBorder="1">
      <alignment vertical="center"/>
    </xf>
    <xf numFmtId="0" fontId="10" fillId="0" borderId="125" xfId="0" applyFont="1" applyBorder="1">
      <alignment vertical="center"/>
    </xf>
    <xf numFmtId="0" fontId="20" fillId="0" borderId="125" xfId="0" applyFont="1" applyBorder="1">
      <alignment vertical="center"/>
    </xf>
    <xf numFmtId="0" fontId="10" fillId="0" borderId="109" xfId="0" applyFont="1" applyBorder="1">
      <alignment vertical="center"/>
    </xf>
    <xf numFmtId="38" fontId="10" fillId="0" borderId="109" xfId="1" applyFont="1" applyBorder="1">
      <alignment vertical="center"/>
    </xf>
    <xf numFmtId="0" fontId="13" fillId="0" borderId="364" xfId="0" applyFont="1" applyBorder="1">
      <alignment vertical="center"/>
    </xf>
    <xf numFmtId="0" fontId="13" fillId="0" borderId="171" xfId="0" applyFont="1" applyBorder="1">
      <alignment vertical="center"/>
    </xf>
    <xf numFmtId="0" fontId="13" fillId="0" borderId="79" xfId="0" applyFont="1" applyBorder="1">
      <alignment vertical="center"/>
    </xf>
    <xf numFmtId="0" fontId="13" fillId="0" borderId="172" xfId="0" applyFont="1" applyBorder="1">
      <alignment vertical="center"/>
    </xf>
    <xf numFmtId="0" fontId="13" fillId="0" borderId="365" xfId="0" applyFont="1" applyBorder="1">
      <alignment vertical="center"/>
    </xf>
    <xf numFmtId="0" fontId="13" fillId="0" borderId="366" xfId="0" applyFont="1" applyBorder="1">
      <alignment vertical="center"/>
    </xf>
    <xf numFmtId="0" fontId="10" fillId="0" borderId="243" xfId="0" applyFont="1" applyBorder="1">
      <alignment vertical="center"/>
    </xf>
    <xf numFmtId="0" fontId="10" fillId="0" borderId="299" xfId="0" applyFont="1" applyBorder="1">
      <alignment vertical="center"/>
    </xf>
    <xf numFmtId="0" fontId="10" fillId="0" borderId="104" xfId="0" applyFont="1" applyBorder="1">
      <alignment vertical="center"/>
    </xf>
    <xf numFmtId="0" fontId="24" fillId="0" borderId="368" xfId="0" applyFont="1" applyBorder="1">
      <alignment vertical="center"/>
    </xf>
    <xf numFmtId="0" fontId="24" fillId="0" borderId="104" xfId="0" applyFont="1" applyBorder="1">
      <alignment vertical="center"/>
    </xf>
    <xf numFmtId="0" fontId="30" fillId="0" borderId="312" xfId="0" applyFont="1" applyBorder="1">
      <alignment vertical="center"/>
    </xf>
    <xf numFmtId="0" fontId="30" fillId="0" borderId="287" xfId="0" applyFont="1" applyBorder="1">
      <alignment vertical="center"/>
    </xf>
    <xf numFmtId="0" fontId="30" fillId="0" borderId="372" xfId="0" applyFont="1" applyBorder="1">
      <alignment vertical="center"/>
    </xf>
    <xf numFmtId="0" fontId="30" fillId="0" borderId="373" xfId="0" applyFont="1" applyBorder="1">
      <alignment vertical="center"/>
    </xf>
    <xf numFmtId="0" fontId="31" fillId="0" borderId="164" xfId="0" applyFont="1" applyBorder="1">
      <alignment vertical="center"/>
    </xf>
    <xf numFmtId="0" fontId="7" fillId="0" borderId="1" xfId="0" applyFont="1" applyBorder="1">
      <alignment vertical="center"/>
    </xf>
    <xf numFmtId="38" fontId="3" fillId="0" borderId="1" xfId="1" applyFont="1" applyBorder="1">
      <alignment vertical="center"/>
    </xf>
    <xf numFmtId="38" fontId="3" fillId="0" borderId="377" xfId="1" applyFont="1" applyBorder="1">
      <alignment vertical="center"/>
    </xf>
    <xf numFmtId="38" fontId="3" fillId="0" borderId="320" xfId="1" applyFont="1" applyBorder="1">
      <alignment vertical="center"/>
    </xf>
    <xf numFmtId="38" fontId="3" fillId="0" borderId="378" xfId="1" applyFont="1" applyBorder="1">
      <alignment vertical="center"/>
    </xf>
    <xf numFmtId="38" fontId="3" fillId="0" borderId="288" xfId="1" applyFont="1" applyBorder="1">
      <alignment vertical="center"/>
    </xf>
    <xf numFmtId="0" fontId="24" fillId="0" borderId="141" xfId="0" applyFont="1" applyBorder="1">
      <alignment vertical="center"/>
    </xf>
    <xf numFmtId="0" fontId="24" fillId="0" borderId="109" xfId="0" applyFont="1" applyBorder="1">
      <alignment vertical="center"/>
    </xf>
    <xf numFmtId="0" fontId="24" fillId="0" borderId="381" xfId="0" applyFont="1" applyBorder="1">
      <alignment vertical="center"/>
    </xf>
    <xf numFmtId="38" fontId="3" fillId="0" borderId="383" xfId="1" applyFont="1" applyBorder="1">
      <alignment vertical="center"/>
    </xf>
    <xf numFmtId="0" fontId="10" fillId="0" borderId="300" xfId="0" applyFont="1" applyBorder="1">
      <alignment vertical="center"/>
    </xf>
    <xf numFmtId="0" fontId="3" fillId="0" borderId="0" xfId="0" applyFont="1" applyAlignment="1">
      <alignment horizontal="left" vertical="center"/>
    </xf>
    <xf numFmtId="38" fontId="3" fillId="0" borderId="117" xfId="1" applyFont="1" applyBorder="1">
      <alignment vertical="center"/>
    </xf>
    <xf numFmtId="38" fontId="3" fillId="0" borderId="318" xfId="1" applyFont="1" applyBorder="1">
      <alignment vertical="center"/>
    </xf>
    <xf numFmtId="38" fontId="3" fillId="0" borderId="384" xfId="1" applyFont="1" applyBorder="1">
      <alignment vertical="center"/>
    </xf>
    <xf numFmtId="38" fontId="3" fillId="0" borderId="385" xfId="1" applyFont="1" applyBorder="1">
      <alignment vertical="center"/>
    </xf>
    <xf numFmtId="40" fontId="3" fillId="0" borderId="184" xfId="1" applyNumberFormat="1" applyFont="1" applyBorder="1">
      <alignment vertical="center"/>
    </xf>
    <xf numFmtId="40" fontId="3" fillId="0" borderId="321" xfId="1" applyNumberFormat="1" applyFont="1" applyBorder="1">
      <alignment vertical="center"/>
    </xf>
    <xf numFmtId="40" fontId="3" fillId="0" borderId="342" xfId="1" applyNumberFormat="1" applyFont="1" applyBorder="1">
      <alignment vertical="center"/>
    </xf>
    <xf numFmtId="40" fontId="3" fillId="0" borderId="341" xfId="1" applyNumberFormat="1" applyFont="1" applyBorder="1">
      <alignment vertical="center"/>
    </xf>
    <xf numFmtId="0" fontId="3" fillId="3" borderId="233" xfId="0" applyFont="1" applyFill="1" applyBorder="1" applyAlignment="1">
      <alignment horizontal="left" vertical="center"/>
    </xf>
    <xf numFmtId="0" fontId="42" fillId="0" borderId="0" xfId="0" applyFont="1">
      <alignment vertical="center"/>
    </xf>
    <xf numFmtId="0" fontId="42" fillId="0" borderId="35" xfId="0" applyFont="1" applyBorder="1">
      <alignment vertical="center"/>
    </xf>
    <xf numFmtId="0" fontId="53" fillId="0" borderId="0" xfId="2" applyFont="1" applyAlignment="1">
      <alignment vertical="center"/>
    </xf>
    <xf numFmtId="0" fontId="53" fillId="0" borderId="0" xfId="0" applyFont="1" applyAlignment="1"/>
    <xf numFmtId="0" fontId="55" fillId="0" borderId="0" xfId="0" applyFont="1" applyAlignment="1">
      <alignment horizontal="right" vertical="top"/>
    </xf>
    <xf numFmtId="0" fontId="56" fillId="0" borderId="0" xfId="2" applyFont="1" applyAlignment="1">
      <alignment vertical="center"/>
    </xf>
    <xf numFmtId="0" fontId="56" fillId="0" borderId="0" xfId="0" applyFont="1">
      <alignment vertical="center"/>
    </xf>
    <xf numFmtId="49" fontId="54" fillId="0" borderId="0" xfId="2" applyNumberFormat="1" applyFont="1" applyAlignment="1">
      <alignment vertical="center"/>
    </xf>
    <xf numFmtId="49" fontId="54" fillId="0" borderId="0" xfId="0" applyNumberFormat="1" applyFont="1">
      <alignment vertical="center"/>
    </xf>
    <xf numFmtId="0" fontId="54" fillId="0" borderId="0" xfId="2" applyFont="1" applyAlignment="1">
      <alignment vertical="center"/>
    </xf>
    <xf numFmtId="0" fontId="54" fillId="0" borderId="0" xfId="0" applyFont="1">
      <alignment vertical="center"/>
    </xf>
    <xf numFmtId="0" fontId="54" fillId="0" borderId="0" xfId="0" applyFont="1" applyAlignment="1">
      <alignment horizontal="right" vertical="center"/>
    </xf>
    <xf numFmtId="38" fontId="3" fillId="0" borderId="286" xfId="1" applyFont="1" applyBorder="1" applyAlignment="1">
      <alignment horizontal="right" vertical="center"/>
    </xf>
    <xf numFmtId="38" fontId="3" fillId="0" borderId="6" xfId="1" applyFont="1" applyBorder="1" applyAlignment="1">
      <alignment horizontal="right" vertical="center"/>
    </xf>
    <xf numFmtId="38" fontId="3" fillId="0" borderId="7" xfId="1"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2" xfId="0" applyFont="1" applyBorder="1" applyAlignment="1">
      <alignment horizontal="center" vertical="top"/>
    </xf>
    <xf numFmtId="0" fontId="3" fillId="0" borderId="0" xfId="0" applyFont="1" applyAlignment="1">
      <alignment horizontal="center" vertical="center"/>
    </xf>
    <xf numFmtId="0" fontId="3" fillId="0" borderId="206" xfId="0" applyFont="1" applyBorder="1" applyAlignment="1">
      <alignment horizontal="center" vertical="center"/>
    </xf>
    <xf numFmtId="0" fontId="3" fillId="0" borderId="207" xfId="0" applyFont="1" applyBorder="1" applyAlignment="1">
      <alignment horizontal="center" vertical="center"/>
    </xf>
    <xf numFmtId="0" fontId="3" fillId="0" borderId="208" xfId="0" applyFont="1" applyBorder="1" applyAlignment="1">
      <alignment horizontal="center" vertical="center"/>
    </xf>
    <xf numFmtId="0" fontId="3" fillId="0" borderId="209" xfId="0" applyFont="1" applyBorder="1" applyAlignment="1">
      <alignment horizontal="center" vertical="center"/>
    </xf>
    <xf numFmtId="0" fontId="3" fillId="0" borderId="210" xfId="0" applyFont="1" applyBorder="1" applyAlignment="1">
      <alignment horizontal="center" vertical="center"/>
    </xf>
    <xf numFmtId="0" fontId="3" fillId="0" borderId="10" xfId="0" applyFont="1" applyBorder="1" applyAlignment="1">
      <alignment horizontal="right" vertical="center"/>
    </xf>
    <xf numFmtId="0" fontId="3" fillId="0" borderId="9" xfId="0" applyFont="1" applyBorder="1" applyAlignment="1">
      <alignment horizontal="right" vertical="center"/>
    </xf>
    <xf numFmtId="0" fontId="8" fillId="3" borderId="8" xfId="0" applyFont="1" applyFill="1" applyBorder="1" applyAlignment="1">
      <alignment horizontal="left" vertical="center" shrinkToFit="1"/>
    </xf>
    <xf numFmtId="0" fontId="9" fillId="3" borderId="10" xfId="0" applyFont="1" applyFill="1" applyBorder="1" applyAlignment="1">
      <alignment horizontal="left" vertical="center" shrinkToFit="1"/>
    </xf>
    <xf numFmtId="0" fontId="9" fillId="3" borderId="9" xfId="0" applyFont="1" applyFill="1" applyBorder="1" applyAlignment="1">
      <alignment horizontal="left" vertical="center" shrinkToFit="1"/>
    </xf>
    <xf numFmtId="38" fontId="3" fillId="3" borderId="8" xfId="1" applyFont="1" applyFill="1" applyBorder="1" applyAlignment="1">
      <alignment horizontal="right" vertical="center"/>
    </xf>
    <xf numFmtId="38" fontId="3" fillId="3" borderId="10" xfId="1" applyFont="1" applyFill="1" applyBorder="1" applyAlignment="1">
      <alignment horizontal="right" vertical="center"/>
    </xf>
    <xf numFmtId="38" fontId="3" fillId="3" borderId="216" xfId="1" applyFont="1" applyFill="1" applyBorder="1" applyAlignment="1">
      <alignment horizontal="right" vertical="center"/>
    </xf>
    <xf numFmtId="0" fontId="7" fillId="3" borderId="32" xfId="0" applyFont="1" applyFill="1" applyBorder="1" applyAlignment="1">
      <alignment horizontal="left" vertical="center" shrinkToFit="1"/>
    </xf>
    <xf numFmtId="0" fontId="0" fillId="3" borderId="33" xfId="0" applyFill="1" applyBorder="1" applyAlignment="1">
      <alignment horizontal="left" vertical="center" shrinkToFit="1"/>
    </xf>
    <xf numFmtId="0" fontId="0" fillId="3" borderId="34" xfId="0" applyFill="1" applyBorder="1" applyAlignment="1">
      <alignment horizontal="left" vertical="center" shrinkToFit="1"/>
    </xf>
    <xf numFmtId="38" fontId="3" fillId="3" borderId="32" xfId="1" applyFont="1" applyFill="1" applyBorder="1" applyAlignment="1">
      <alignment horizontal="right" vertical="center"/>
    </xf>
    <xf numFmtId="38" fontId="3" fillId="3" borderId="33" xfId="1" applyFont="1" applyFill="1" applyBorder="1" applyAlignment="1">
      <alignment horizontal="right" vertical="center"/>
    </xf>
    <xf numFmtId="38" fontId="3" fillId="3" borderId="213" xfId="1" applyFont="1" applyFill="1" applyBorder="1" applyAlignment="1">
      <alignment horizontal="right" vertical="center"/>
    </xf>
    <xf numFmtId="38" fontId="3" fillId="0" borderId="229" xfId="1" applyFont="1" applyBorder="1" applyAlignment="1">
      <alignment horizontal="right" vertical="center"/>
    </xf>
    <xf numFmtId="38" fontId="3" fillId="0" borderId="230" xfId="1" applyFont="1" applyBorder="1" applyAlignment="1">
      <alignment horizontal="right" vertical="center"/>
    </xf>
    <xf numFmtId="38" fontId="3" fillId="0" borderId="231" xfId="1" applyFont="1" applyBorder="1" applyAlignment="1">
      <alignment horizontal="right" vertical="center"/>
    </xf>
    <xf numFmtId="0" fontId="8" fillId="3" borderId="11"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9" fillId="3" borderId="13" xfId="0" applyFont="1" applyFill="1" applyBorder="1" applyAlignment="1">
      <alignment horizontal="left" vertical="center" shrinkToFit="1"/>
    </xf>
    <xf numFmtId="38" fontId="3" fillId="3" borderId="11" xfId="1" applyFont="1" applyFill="1" applyBorder="1" applyAlignment="1">
      <alignment horizontal="right" vertical="center"/>
    </xf>
    <xf numFmtId="38" fontId="3" fillId="3" borderId="12" xfId="1" applyFont="1" applyFill="1" applyBorder="1" applyAlignment="1">
      <alignment horizontal="right" vertical="center"/>
    </xf>
    <xf numFmtId="38" fontId="3" fillId="3" borderId="215" xfId="1" applyFont="1" applyFill="1" applyBorder="1" applyAlignment="1">
      <alignment horizontal="right" vertical="center"/>
    </xf>
    <xf numFmtId="0" fontId="7" fillId="3" borderId="8" xfId="0" applyFont="1" applyFill="1" applyBorder="1" applyAlignment="1">
      <alignment horizontal="left" vertical="center" shrinkToFit="1"/>
    </xf>
    <xf numFmtId="0" fontId="7" fillId="3" borderId="10" xfId="0" applyFont="1" applyFill="1" applyBorder="1" applyAlignment="1">
      <alignment horizontal="left" vertical="center" shrinkToFit="1"/>
    </xf>
    <xf numFmtId="0" fontId="7" fillId="3" borderId="9" xfId="0" applyFont="1" applyFill="1" applyBorder="1" applyAlignment="1">
      <alignment horizontal="left" vertical="center" shrinkToFit="1"/>
    </xf>
    <xf numFmtId="0" fontId="3" fillId="2" borderId="223" xfId="0" applyFont="1" applyFill="1" applyBorder="1" applyAlignment="1">
      <alignment horizontal="center" vertical="center"/>
    </xf>
    <xf numFmtId="0" fontId="3" fillId="2" borderId="224" xfId="0" applyFont="1" applyFill="1" applyBorder="1" applyAlignment="1">
      <alignment horizontal="center" vertical="center"/>
    </xf>
    <xf numFmtId="0" fontId="3" fillId="2" borderId="222" xfId="0" applyFont="1" applyFill="1" applyBorder="1" applyAlignment="1">
      <alignment horizontal="center" vertical="center"/>
    </xf>
    <xf numFmtId="38" fontId="3" fillId="3" borderId="223" xfId="1" applyFont="1" applyFill="1" applyBorder="1" applyAlignment="1">
      <alignment horizontal="right" vertical="center"/>
    </xf>
    <xf numFmtId="38" fontId="3" fillId="3" borderId="224" xfId="1" applyFont="1" applyFill="1" applyBorder="1" applyAlignment="1">
      <alignment horizontal="right" vertical="center"/>
    </xf>
    <xf numFmtId="38" fontId="3" fillId="3" borderId="225" xfId="1" applyFont="1" applyFill="1" applyBorder="1" applyAlignment="1">
      <alignment horizontal="right" vertical="center"/>
    </xf>
    <xf numFmtId="0" fontId="7" fillId="3" borderId="16" xfId="0" applyFont="1" applyFill="1" applyBorder="1" applyAlignment="1">
      <alignment horizontal="left" vertical="center" shrinkToFit="1"/>
    </xf>
    <xf numFmtId="0" fontId="7" fillId="3" borderId="17" xfId="0" applyFont="1" applyFill="1" applyBorder="1" applyAlignment="1">
      <alignment horizontal="left" vertical="center" shrinkToFit="1"/>
    </xf>
    <xf numFmtId="0" fontId="7" fillId="3" borderId="18" xfId="0" applyFont="1" applyFill="1" applyBorder="1" applyAlignment="1">
      <alignment horizontal="left" vertical="center" shrinkToFit="1"/>
    </xf>
    <xf numFmtId="0" fontId="3" fillId="3" borderId="26" xfId="0" applyFont="1" applyFill="1" applyBorder="1" applyAlignment="1">
      <alignment horizontal="right" vertical="center"/>
    </xf>
    <xf numFmtId="0" fontId="3" fillId="3" borderId="27" xfId="0" applyFont="1" applyFill="1" applyBorder="1" applyAlignment="1">
      <alignment horizontal="right" vertical="center"/>
    </xf>
    <xf numFmtId="0" fontId="3" fillId="3" borderId="218" xfId="0" applyFont="1" applyFill="1" applyBorder="1" applyAlignment="1">
      <alignment horizontal="right" vertical="center"/>
    </xf>
    <xf numFmtId="0" fontId="8" fillId="3" borderId="8" xfId="0" applyFont="1" applyFill="1" applyBorder="1" applyAlignment="1">
      <alignment horizontal="left" vertical="center" wrapText="1" shrinkToFit="1"/>
    </xf>
    <xf numFmtId="0" fontId="9" fillId="3" borderId="10" xfId="0" applyFont="1" applyFill="1" applyBorder="1" applyAlignment="1">
      <alignment horizontal="left" vertical="center" wrapText="1" shrinkToFit="1"/>
    </xf>
    <xf numFmtId="0" fontId="9" fillId="3" borderId="9" xfId="0" applyFont="1" applyFill="1" applyBorder="1" applyAlignment="1">
      <alignment horizontal="left" vertical="center" wrapText="1" shrinkToFit="1"/>
    </xf>
    <xf numFmtId="0" fontId="3" fillId="2" borderId="1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38" fontId="42" fillId="3" borderId="226" xfId="1" applyFont="1" applyFill="1" applyBorder="1" applyAlignment="1">
      <alignment horizontal="right" vertical="center"/>
    </xf>
    <xf numFmtId="38" fontId="42" fillId="3" borderId="227" xfId="1" applyFont="1" applyFill="1" applyBorder="1" applyAlignment="1">
      <alignment horizontal="right" vertical="center"/>
    </xf>
    <xf numFmtId="38" fontId="42" fillId="3" borderId="228" xfId="1" applyFont="1" applyFill="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38" fontId="3" fillId="3" borderId="25" xfId="1" applyFont="1" applyFill="1" applyBorder="1" applyAlignment="1">
      <alignment horizontal="right" vertical="center"/>
    </xf>
    <xf numFmtId="38" fontId="3" fillId="3" borderId="0" xfId="1" applyFont="1" applyFill="1" applyAlignment="1">
      <alignment horizontal="right" vertical="center"/>
    </xf>
    <xf numFmtId="38" fontId="3" fillId="3" borderId="220" xfId="1" applyFont="1" applyFill="1" applyBorder="1" applyAlignment="1">
      <alignment horizontal="right" vertical="center"/>
    </xf>
    <xf numFmtId="38" fontId="3" fillId="0" borderId="29" xfId="1" applyFont="1" applyBorder="1" applyAlignment="1">
      <alignment horizontal="right" vertical="center"/>
    </xf>
    <xf numFmtId="38" fontId="3" fillId="0" borderId="30" xfId="1" applyFont="1" applyBorder="1" applyAlignment="1">
      <alignment horizontal="right" vertical="center"/>
    </xf>
    <xf numFmtId="0" fontId="6" fillId="3" borderId="90"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13" fillId="0" borderId="35" xfId="0" applyFont="1" applyBorder="1" applyAlignment="1">
      <alignment horizontal="center" vertical="center"/>
    </xf>
    <xf numFmtId="0" fontId="14" fillId="0" borderId="51" xfId="0" applyFont="1" applyBorder="1" applyAlignment="1">
      <alignment horizontal="center" vertical="center"/>
    </xf>
    <xf numFmtId="0" fontId="14" fillId="0" borderId="170" xfId="0" applyFont="1" applyBorder="1" applyAlignment="1">
      <alignment horizontal="center" vertical="center"/>
    </xf>
    <xf numFmtId="0" fontId="48" fillId="3" borderId="49" xfId="0" applyFont="1" applyFill="1" applyBorder="1" applyAlignment="1">
      <alignment horizontal="center" vertical="center"/>
    </xf>
    <xf numFmtId="0" fontId="48" fillId="3" borderId="47" xfId="0" applyFont="1" applyFill="1" applyBorder="1" applyAlignment="1">
      <alignment horizontal="center" vertical="center"/>
    </xf>
    <xf numFmtId="0" fontId="48" fillId="3" borderId="48" xfId="0" applyFont="1" applyFill="1" applyBorder="1" applyAlignment="1">
      <alignment horizontal="center" vertical="center"/>
    </xf>
    <xf numFmtId="0" fontId="3" fillId="3" borderId="94" xfId="0" applyFont="1" applyFill="1" applyBorder="1" applyAlignment="1">
      <alignment horizontal="center" vertical="center" textRotation="255" wrapText="1"/>
    </xf>
    <xf numFmtId="0" fontId="3" fillId="3" borderId="95" xfId="0" applyFont="1" applyFill="1" applyBorder="1" applyAlignment="1">
      <alignment horizontal="center" vertical="center" textRotation="255" wrapText="1"/>
    </xf>
    <xf numFmtId="0" fontId="3" fillId="3" borderId="93" xfId="0" applyFont="1" applyFill="1" applyBorder="1" applyAlignment="1">
      <alignment horizontal="center" vertical="center" textRotation="255" wrapText="1"/>
    </xf>
    <xf numFmtId="0" fontId="3" fillId="3" borderId="179" xfId="0" applyFont="1" applyFill="1" applyBorder="1" applyAlignment="1">
      <alignment horizontal="center" vertical="center"/>
    </xf>
    <xf numFmtId="0" fontId="3" fillId="3" borderId="129" xfId="0" applyFont="1" applyFill="1" applyBorder="1" applyAlignment="1">
      <alignment horizontal="center" vertical="center"/>
    </xf>
    <xf numFmtId="0" fontId="3" fillId="3" borderId="105" xfId="0" applyFont="1" applyFill="1" applyBorder="1" applyAlignment="1">
      <alignment horizontal="center" vertical="center"/>
    </xf>
    <xf numFmtId="0" fontId="3" fillId="3" borderId="178" xfId="0" applyFont="1" applyFill="1" applyBorder="1" applyAlignment="1">
      <alignment horizontal="center" vertical="center"/>
    </xf>
    <xf numFmtId="0" fontId="3" fillId="3" borderId="0" xfId="0" applyFont="1" applyFill="1" applyAlignment="1">
      <alignment horizontal="center" vertical="center"/>
    </xf>
    <xf numFmtId="0" fontId="3" fillId="3" borderId="41"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42" xfId="0" applyFont="1" applyFill="1" applyBorder="1" applyAlignment="1">
      <alignment horizontal="center" vertical="center"/>
    </xf>
    <xf numFmtId="0" fontId="48" fillId="3" borderId="50" xfId="0" applyFont="1" applyFill="1" applyBorder="1" applyAlignment="1">
      <alignment horizontal="center" vertical="center"/>
    </xf>
    <xf numFmtId="0" fontId="13" fillId="0" borderId="46" xfId="0" applyFont="1" applyBorder="1" applyAlignment="1">
      <alignment horizontal="center" vertical="center"/>
    </xf>
    <xf numFmtId="0" fontId="13" fillId="0" borderId="138" xfId="0" applyFont="1" applyBorder="1" applyAlignment="1">
      <alignment horizontal="center" vertical="center"/>
    </xf>
    <xf numFmtId="0" fontId="13" fillId="0" borderId="38" xfId="0" applyFont="1" applyBorder="1" applyAlignment="1">
      <alignment horizontal="center" vertical="center"/>
    </xf>
    <xf numFmtId="0" fontId="13" fillId="0" borderId="42" xfId="0" applyFont="1" applyBorder="1" applyAlignment="1">
      <alignment horizontal="center" vertical="center"/>
    </xf>
    <xf numFmtId="0" fontId="3" fillId="3" borderId="139" xfId="0" applyFont="1" applyFill="1" applyBorder="1" applyAlignment="1">
      <alignment horizontal="center" vertical="center"/>
    </xf>
    <xf numFmtId="0" fontId="3" fillId="3" borderId="107" xfId="0" applyFont="1" applyFill="1" applyBorder="1" applyAlignment="1">
      <alignment horizontal="center" vertical="center"/>
    </xf>
    <xf numFmtId="0" fontId="3" fillId="3" borderId="138" xfId="0" applyFont="1" applyFill="1" applyBorder="1" applyAlignment="1">
      <alignment horizontal="center" vertical="center"/>
    </xf>
    <xf numFmtId="0" fontId="6" fillId="3" borderId="139" xfId="0" applyFont="1" applyFill="1" applyBorder="1" applyAlignment="1">
      <alignment horizontal="center" vertical="center"/>
    </xf>
    <xf numFmtId="0" fontId="6" fillId="3" borderId="107" xfId="0" applyFont="1" applyFill="1" applyBorder="1" applyAlignment="1">
      <alignment horizontal="center" vertical="center"/>
    </xf>
    <xf numFmtId="0" fontId="6" fillId="3" borderId="190" xfId="0" applyFont="1" applyFill="1" applyBorder="1" applyAlignment="1">
      <alignment horizontal="center" vertical="center"/>
    </xf>
    <xf numFmtId="0" fontId="13" fillId="0" borderId="137"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9" fillId="0" borderId="374" xfId="0" applyFont="1" applyBorder="1" applyAlignment="1">
      <alignment horizontal="center" vertical="center"/>
    </xf>
    <xf numFmtId="0" fontId="19" fillId="0" borderId="39" xfId="0" applyFont="1" applyBorder="1" applyAlignment="1">
      <alignment horizontal="center" vertical="center"/>
    </xf>
    <xf numFmtId="0" fontId="19" fillId="0" borderId="76" xfId="0" applyFont="1" applyBorder="1" applyAlignment="1">
      <alignment horizontal="center" vertical="center"/>
    </xf>
    <xf numFmtId="0" fontId="6" fillId="3" borderId="191" xfId="0" applyFont="1" applyFill="1" applyBorder="1" applyAlignment="1">
      <alignment horizontal="center" vertical="center"/>
    </xf>
    <xf numFmtId="0" fontId="6" fillId="3" borderId="171" xfId="0" applyFont="1" applyFill="1" applyBorder="1" applyAlignment="1">
      <alignment horizontal="center" vertical="center"/>
    </xf>
    <xf numFmtId="0" fontId="6" fillId="3" borderId="197" xfId="0" applyFont="1" applyFill="1" applyBorder="1" applyAlignment="1">
      <alignment horizontal="center" vertical="center"/>
    </xf>
    <xf numFmtId="0" fontId="47" fillId="3" borderId="35" xfId="0" applyFont="1" applyFill="1" applyBorder="1" applyAlignment="1">
      <alignment horizontal="center" vertical="center" shrinkToFit="1"/>
    </xf>
    <xf numFmtId="0" fontId="13" fillId="0" borderId="45" xfId="0" applyFont="1" applyBorder="1" applyAlignment="1">
      <alignment horizontal="center" vertical="center"/>
    </xf>
    <xf numFmtId="0" fontId="15" fillId="3" borderId="61" xfId="0" applyFont="1" applyFill="1" applyBorder="1" applyAlignment="1">
      <alignment horizontal="center" vertical="center"/>
    </xf>
    <xf numFmtId="0" fontId="15" fillId="3" borderId="58" xfId="0" applyFont="1" applyFill="1" applyBorder="1" applyAlignment="1">
      <alignment horizontal="center" vertical="center"/>
    </xf>
    <xf numFmtId="0" fontId="15" fillId="3" borderId="62" xfId="0" applyFont="1" applyFill="1" applyBorder="1" applyAlignment="1">
      <alignment horizontal="center" vertical="center"/>
    </xf>
    <xf numFmtId="0" fontId="47" fillId="3" borderId="63" xfId="0" applyFont="1" applyFill="1" applyBorder="1" applyAlignment="1">
      <alignment horizontal="center" vertical="center" shrinkToFit="1"/>
    </xf>
    <xf numFmtId="0" fontId="47" fillId="3" borderId="64" xfId="0" applyFont="1" applyFill="1" applyBorder="1" applyAlignment="1">
      <alignment horizontal="center" vertical="center" shrinkToFit="1"/>
    </xf>
    <xf numFmtId="0" fontId="6" fillId="3" borderId="61"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2" xfId="0" applyFont="1" applyFill="1" applyBorder="1" applyAlignment="1">
      <alignment horizontal="center" vertical="center"/>
    </xf>
    <xf numFmtId="0" fontId="47" fillId="3" borderId="61" xfId="0" applyFont="1" applyFill="1" applyBorder="1" applyAlignment="1">
      <alignment horizontal="center" vertical="center" shrinkToFit="1"/>
    </xf>
    <xf numFmtId="0" fontId="47" fillId="3" borderId="62" xfId="0" applyFont="1" applyFill="1" applyBorder="1" applyAlignment="1">
      <alignment horizontal="center" vertical="center" shrinkToFit="1"/>
    </xf>
    <xf numFmtId="0" fontId="46" fillId="3" borderId="61" xfId="0" applyFont="1" applyFill="1" applyBorder="1" applyAlignment="1">
      <alignment horizontal="center" vertical="center" shrinkToFit="1"/>
    </xf>
    <xf numFmtId="0" fontId="46" fillId="3" borderId="62" xfId="0" applyFont="1" applyFill="1" applyBorder="1" applyAlignment="1">
      <alignment horizontal="center" vertical="center" shrinkToFit="1"/>
    </xf>
    <xf numFmtId="0" fontId="13" fillId="0" borderId="88" xfId="0" applyFont="1" applyBorder="1" applyAlignment="1">
      <alignment horizontal="center" vertical="center"/>
    </xf>
    <xf numFmtId="0" fontId="13" fillId="0" borderId="56" xfId="0" applyFont="1" applyBorder="1" applyAlignment="1">
      <alignment horizontal="center" vertical="center"/>
    </xf>
    <xf numFmtId="0" fontId="13" fillId="0" borderId="54" xfId="0" applyFont="1" applyBorder="1" applyAlignment="1">
      <alignment horizontal="center" vertical="center"/>
    </xf>
    <xf numFmtId="0" fontId="16" fillId="0" borderId="0" xfId="0" applyFont="1" applyAlignment="1">
      <alignment horizontal="center" vertical="center"/>
    </xf>
    <xf numFmtId="38" fontId="13" fillId="0" borderId="55" xfId="1" applyFont="1" applyBorder="1" applyAlignment="1">
      <alignment horizontal="center" vertical="center"/>
    </xf>
    <xf numFmtId="38" fontId="13" fillId="0" borderId="56" xfId="1" applyFont="1" applyBorder="1" applyAlignment="1">
      <alignment horizontal="center" vertical="center"/>
    </xf>
    <xf numFmtId="38" fontId="13" fillId="0" borderId="54" xfId="1" applyFont="1" applyBorder="1" applyAlignment="1">
      <alignment horizontal="center" vertical="center"/>
    </xf>
    <xf numFmtId="0" fontId="44" fillId="3" borderId="61" xfId="0" applyFont="1" applyFill="1" applyBorder="1" applyAlignment="1">
      <alignment horizontal="center" vertical="center" shrinkToFit="1"/>
    </xf>
    <xf numFmtId="0" fontId="44" fillId="3" borderId="62" xfId="0" applyFont="1" applyFill="1" applyBorder="1" applyAlignment="1">
      <alignment horizontal="center" vertical="center" shrinkToFit="1"/>
    </xf>
    <xf numFmtId="0" fontId="7" fillId="3" borderId="61"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62" xfId="0" applyFont="1" applyFill="1" applyBorder="1" applyAlignment="1">
      <alignment horizontal="center" vertical="center"/>
    </xf>
    <xf numFmtId="0" fontId="18" fillId="0" borderId="82" xfId="0" applyFont="1" applyBorder="1" applyAlignment="1">
      <alignment horizontal="center" vertical="center" wrapText="1" shrinkToFit="1"/>
    </xf>
    <xf numFmtId="0" fontId="18" fillId="0" borderId="83" xfId="0" applyFont="1" applyBorder="1" applyAlignment="1">
      <alignment horizontal="center" vertical="center" wrapText="1" shrinkToFit="1"/>
    </xf>
    <xf numFmtId="0" fontId="18" fillId="0" borderId="84" xfId="0" applyFont="1" applyBorder="1" applyAlignment="1">
      <alignment horizontal="center" vertical="center" wrapText="1" shrinkToFit="1"/>
    </xf>
    <xf numFmtId="38" fontId="13" fillId="0" borderId="53" xfId="1" applyFont="1" applyBorder="1" applyAlignment="1">
      <alignment horizontal="center" vertical="center"/>
    </xf>
    <xf numFmtId="38" fontId="13" fillId="0" borderId="64" xfId="1" applyFont="1" applyBorder="1" applyAlignment="1">
      <alignment horizontal="center" vertical="center"/>
    </xf>
    <xf numFmtId="38" fontId="13" fillId="0" borderId="70" xfId="1" applyFont="1" applyBorder="1" applyAlignment="1">
      <alignment horizontal="center" vertical="center"/>
    </xf>
    <xf numFmtId="38" fontId="13" fillId="0" borderId="89" xfId="1" applyFont="1" applyBorder="1" applyAlignment="1">
      <alignment horizontal="center" vertical="center"/>
    </xf>
    <xf numFmtId="38" fontId="13" fillId="0" borderId="58" xfId="1" applyFont="1" applyBorder="1" applyAlignment="1">
      <alignment horizontal="center" vertical="center"/>
    </xf>
    <xf numFmtId="38" fontId="13" fillId="0" borderId="62" xfId="1"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2" fillId="0" borderId="0" xfId="0" applyFont="1" applyAlignment="1">
      <alignment horizontal="center" vertical="center"/>
    </xf>
    <xf numFmtId="0" fontId="13" fillId="0" borderId="87" xfId="0" applyFont="1" applyBorder="1" applyAlignment="1">
      <alignment horizontal="center" vertical="center"/>
    </xf>
    <xf numFmtId="0" fontId="16" fillId="0" borderId="136" xfId="0" applyFont="1" applyBorder="1" applyAlignment="1">
      <alignment horizontal="center" vertical="center"/>
    </xf>
    <xf numFmtId="0" fontId="16" fillId="0" borderId="87" xfId="0" applyFont="1" applyBorder="1" applyAlignment="1">
      <alignment horizontal="center" vertical="center"/>
    </xf>
    <xf numFmtId="0" fontId="13" fillId="0" borderId="89" xfId="0" applyFont="1" applyBorder="1" applyAlignment="1">
      <alignment horizontal="center" vertical="center"/>
    </xf>
    <xf numFmtId="0" fontId="13" fillId="0" borderId="58" xfId="0" applyFont="1" applyBorder="1" applyAlignment="1">
      <alignment horizontal="center" vertical="center"/>
    </xf>
    <xf numFmtId="0" fontId="13" fillId="0" borderId="62" xfId="0" applyFont="1" applyBorder="1" applyAlignment="1">
      <alignment horizontal="center" vertical="center"/>
    </xf>
    <xf numFmtId="0" fontId="15" fillId="0" borderId="374" xfId="0" applyFont="1" applyBorder="1" applyAlignment="1">
      <alignment horizontal="center" vertical="center"/>
    </xf>
    <xf numFmtId="0" fontId="15" fillId="0" borderId="39" xfId="0" applyFont="1" applyBorder="1" applyAlignment="1">
      <alignment horizontal="center" vertical="center"/>
    </xf>
    <xf numFmtId="0" fontId="6" fillId="3" borderId="37" xfId="0" applyFont="1" applyFill="1" applyBorder="1" applyAlignment="1">
      <alignment horizontal="center" vertical="center"/>
    </xf>
    <xf numFmtId="0" fontId="6" fillId="3" borderId="0" xfId="0" applyFont="1" applyFill="1" applyAlignment="1">
      <alignment horizontal="center" vertical="center"/>
    </xf>
    <xf numFmtId="0" fontId="6" fillId="3" borderId="41"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67" xfId="0" applyFont="1" applyFill="1" applyBorder="1" applyAlignment="1">
      <alignment horizontal="center" vertical="center"/>
    </xf>
    <xf numFmtId="38" fontId="13" fillId="3" borderId="40" xfId="1" applyFont="1" applyFill="1" applyBorder="1" applyAlignment="1">
      <alignment horizontal="center" vertical="center"/>
    </xf>
    <xf numFmtId="38" fontId="18" fillId="3" borderId="40" xfId="1" applyFont="1" applyFill="1" applyBorder="1" applyAlignment="1">
      <alignment horizontal="center" vertical="center"/>
    </xf>
    <xf numFmtId="38" fontId="13" fillId="3" borderId="0" xfId="1" applyFont="1" applyFill="1" applyAlignment="1">
      <alignment horizontal="center" vertical="center"/>
    </xf>
    <xf numFmtId="38" fontId="13" fillId="3" borderId="41" xfId="1" applyFont="1" applyFill="1" applyBorder="1" applyAlignment="1">
      <alignment horizontal="center" vertical="center"/>
    </xf>
    <xf numFmtId="0" fontId="13" fillId="0" borderId="188" xfId="0" applyFont="1" applyBorder="1" applyAlignment="1">
      <alignment horizontal="center" vertical="center" shrinkToFit="1"/>
    </xf>
    <xf numFmtId="0" fontId="13" fillId="0" borderId="189" xfId="0" applyFont="1" applyBorder="1" applyAlignment="1">
      <alignment horizontal="center" vertical="center" shrinkToFit="1"/>
    </xf>
    <xf numFmtId="0" fontId="6" fillId="4" borderId="232" xfId="0" applyFont="1" applyFill="1" applyBorder="1" applyAlignment="1">
      <alignment horizontal="center" vertical="distributed"/>
    </xf>
    <xf numFmtId="0" fontId="6" fillId="4" borderId="189" xfId="0" applyFont="1" applyFill="1" applyBorder="1" applyAlignment="1">
      <alignment horizontal="center" vertical="distributed"/>
    </xf>
    <xf numFmtId="0" fontId="6" fillId="4" borderId="194" xfId="0" applyFont="1" applyFill="1" applyBorder="1" applyAlignment="1">
      <alignment horizontal="center" vertical="distributed"/>
    </xf>
    <xf numFmtId="0" fontId="13" fillId="0" borderId="90" xfId="0" applyFont="1" applyBorder="1" applyAlignment="1">
      <alignment horizontal="center" vertical="center"/>
    </xf>
    <xf numFmtId="0" fontId="13" fillId="0" borderId="86"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3" fillId="0" borderId="21" xfId="0" applyFont="1" applyBorder="1" applyAlignment="1">
      <alignment horizontal="right" vertical="center"/>
    </xf>
    <xf numFmtId="0" fontId="3" fillId="0" borderId="20" xfId="0" applyFont="1" applyBorder="1" applyAlignment="1">
      <alignment horizontal="right" vertical="center"/>
    </xf>
    <xf numFmtId="0" fontId="3" fillId="2" borderId="276" xfId="0" applyFont="1" applyFill="1" applyBorder="1" applyAlignment="1">
      <alignment horizontal="center" vertical="center"/>
    </xf>
    <xf numFmtId="0" fontId="3" fillId="2" borderId="277" xfId="0" applyFont="1" applyFill="1" applyBorder="1" applyAlignment="1">
      <alignment horizontal="center" vertical="center"/>
    </xf>
    <xf numFmtId="0" fontId="3" fillId="2" borderId="275" xfId="0" applyFont="1" applyFill="1" applyBorder="1" applyAlignment="1">
      <alignment horizontal="center" vertical="center"/>
    </xf>
    <xf numFmtId="38" fontId="3" fillId="0" borderId="276" xfId="1" applyFont="1" applyBorder="1" applyAlignment="1">
      <alignment horizontal="right" vertical="center"/>
    </xf>
    <xf numFmtId="38" fontId="3" fillId="0" borderId="277" xfId="1" applyFont="1" applyBorder="1" applyAlignment="1">
      <alignment horizontal="right" vertical="center"/>
    </xf>
    <xf numFmtId="38" fontId="3" fillId="0" borderId="278" xfId="1" applyFont="1" applyBorder="1" applyAlignment="1">
      <alignment horizontal="right" vertical="center"/>
    </xf>
    <xf numFmtId="0" fontId="7" fillId="0" borderId="8"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9" xfId="0" applyFont="1" applyBorder="1" applyAlignment="1">
      <alignment horizontal="left" vertical="center" shrinkToFit="1"/>
    </xf>
    <xf numFmtId="38" fontId="3" fillId="0" borderId="8" xfId="1" applyFont="1" applyBorder="1" applyAlignment="1">
      <alignment horizontal="right" vertical="center"/>
    </xf>
    <xf numFmtId="38" fontId="3" fillId="0" borderId="10" xfId="1" applyFont="1" applyBorder="1" applyAlignment="1">
      <alignment horizontal="right" vertical="center"/>
    </xf>
    <xf numFmtId="38" fontId="3" fillId="0" borderId="269" xfId="1" applyFont="1" applyBorder="1" applyAlignment="1">
      <alignment horizontal="right" vertical="center"/>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3" fillId="0" borderId="26" xfId="0" applyFont="1" applyBorder="1" applyAlignment="1">
      <alignment horizontal="right" vertical="center"/>
    </xf>
    <xf numFmtId="0" fontId="3" fillId="0" borderId="271" xfId="0" applyFont="1" applyBorder="1" applyAlignment="1">
      <alignment horizontal="right" vertical="center"/>
    </xf>
    <xf numFmtId="38" fontId="3" fillId="0" borderId="25" xfId="1" applyFont="1" applyBorder="1" applyAlignment="1">
      <alignment horizontal="right" vertical="center"/>
    </xf>
    <xf numFmtId="38" fontId="3" fillId="0" borderId="0" xfId="1" applyFont="1" applyAlignment="1">
      <alignment horizontal="right" vertical="center"/>
    </xf>
    <xf numFmtId="38" fontId="3" fillId="0" borderId="273" xfId="1" applyFont="1" applyBorder="1" applyAlignment="1">
      <alignment horizontal="right" vertical="center"/>
    </xf>
    <xf numFmtId="0" fontId="8" fillId="0" borderId="8" xfId="0" applyFont="1" applyBorder="1" applyAlignment="1">
      <alignment horizontal="left" vertical="center" wrapText="1" shrinkToFit="1"/>
    </xf>
    <xf numFmtId="0" fontId="9" fillId="0" borderId="10" xfId="0" applyFont="1" applyBorder="1" applyAlignment="1">
      <alignment horizontal="left" vertical="center" wrapText="1" shrinkToFit="1"/>
    </xf>
    <xf numFmtId="0" fontId="9" fillId="0" borderId="9" xfId="0" applyFont="1" applyBorder="1" applyAlignment="1">
      <alignment horizontal="left" vertical="center" wrapText="1" shrinkToFit="1"/>
    </xf>
    <xf numFmtId="0" fontId="8" fillId="0" borderId="8"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9" xfId="0" applyFont="1" applyBorder="1" applyAlignment="1">
      <alignment horizontal="left" vertical="center" shrinkToFit="1"/>
    </xf>
    <xf numFmtId="0" fontId="8"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38" fontId="3" fillId="0" borderId="11" xfId="1" applyFont="1" applyBorder="1" applyAlignment="1">
      <alignment horizontal="right" vertical="center"/>
    </xf>
    <xf numFmtId="38" fontId="3" fillId="0" borderId="12" xfId="1" applyFont="1" applyBorder="1" applyAlignment="1">
      <alignment horizontal="right" vertical="center"/>
    </xf>
    <xf numFmtId="38" fontId="3" fillId="0" borderId="268" xfId="1" applyFont="1" applyBorder="1" applyAlignment="1">
      <alignment horizontal="right" vertical="center"/>
    </xf>
    <xf numFmtId="38" fontId="3" fillId="0" borderId="13" xfId="1" applyFont="1" applyBorder="1" applyAlignment="1">
      <alignment horizontal="right" vertical="center"/>
    </xf>
    <xf numFmtId="0" fontId="3" fillId="0" borderId="262" xfId="0" applyFont="1" applyBorder="1" applyAlignment="1">
      <alignment horizontal="center" vertical="center"/>
    </xf>
    <xf numFmtId="0" fontId="3" fillId="0" borderId="263" xfId="0" applyFont="1" applyBorder="1" applyAlignment="1">
      <alignment horizontal="center" vertical="center"/>
    </xf>
    <xf numFmtId="0" fontId="3" fillId="0" borderId="264" xfId="0" applyFont="1" applyBorder="1" applyAlignment="1">
      <alignment horizontal="center" vertical="center"/>
    </xf>
    <xf numFmtId="0" fontId="3" fillId="0" borderId="265" xfId="0" applyFont="1" applyBorder="1" applyAlignment="1">
      <alignment horizontal="center" vertical="center"/>
    </xf>
    <xf numFmtId="0" fontId="3" fillId="0" borderId="266" xfId="0" applyFont="1" applyBorder="1" applyAlignment="1">
      <alignment horizontal="center" vertical="center"/>
    </xf>
    <xf numFmtId="0" fontId="7" fillId="0" borderId="0" xfId="0" applyFont="1" applyAlignment="1">
      <alignment horizontal="center" vertical="center" shrinkToFit="1"/>
    </xf>
    <xf numFmtId="0" fontId="3" fillId="0" borderId="261" xfId="0" applyFont="1" applyBorder="1" applyAlignment="1">
      <alignment horizontal="center" vertical="center"/>
    </xf>
    <xf numFmtId="0" fontId="3" fillId="0" borderId="261" xfId="0" applyFont="1" applyBorder="1" applyAlignment="1">
      <alignment horizontal="left" vertical="center"/>
    </xf>
    <xf numFmtId="0" fontId="3" fillId="0" borderId="261" xfId="0" applyFont="1" applyBorder="1" applyAlignment="1">
      <alignment horizontal="right" vertical="center"/>
    </xf>
    <xf numFmtId="0" fontId="7" fillId="0" borderId="1" xfId="0" applyFont="1" applyBorder="1" applyAlignment="1">
      <alignment horizontal="center" vertical="center" shrinkToFit="1"/>
    </xf>
    <xf numFmtId="0" fontId="3" fillId="2" borderId="282" xfId="0" applyFont="1" applyFill="1" applyBorder="1" applyAlignment="1">
      <alignment horizontal="center" vertical="center"/>
    </xf>
    <xf numFmtId="0" fontId="3" fillId="2" borderId="283" xfId="0" applyFont="1" applyFill="1" applyBorder="1" applyAlignment="1">
      <alignment horizontal="center" vertical="center"/>
    </xf>
    <xf numFmtId="0" fontId="3" fillId="2" borderId="279" xfId="0" applyFont="1" applyFill="1" applyBorder="1" applyAlignment="1">
      <alignment horizontal="center" vertical="center"/>
    </xf>
    <xf numFmtId="38" fontId="3" fillId="0" borderId="282" xfId="1" applyFont="1" applyBorder="1" applyAlignment="1">
      <alignment horizontal="center" vertical="center"/>
    </xf>
    <xf numFmtId="38" fontId="3" fillId="0" borderId="283" xfId="1" applyFont="1" applyBorder="1" applyAlignment="1">
      <alignment horizontal="center" vertical="center"/>
    </xf>
    <xf numFmtId="38" fontId="3" fillId="0" borderId="284" xfId="1" applyFont="1" applyBorder="1" applyAlignment="1">
      <alignment horizontal="center" vertical="center"/>
    </xf>
    <xf numFmtId="38" fontId="3" fillId="0" borderId="283" xfId="1" applyFont="1" applyBorder="1" applyAlignment="1">
      <alignment horizontal="right" vertical="center"/>
    </xf>
    <xf numFmtId="38" fontId="3" fillId="0" borderId="279" xfId="1" applyFont="1" applyBorder="1" applyAlignment="1">
      <alignment horizontal="right" vertical="center"/>
    </xf>
    <xf numFmtId="0" fontId="3" fillId="0" borderId="282" xfId="0" applyFont="1" applyBorder="1" applyAlignment="1">
      <alignment horizontal="center" vertical="center"/>
    </xf>
    <xf numFmtId="0" fontId="3" fillId="0" borderId="283" xfId="0" applyFont="1" applyBorder="1" applyAlignment="1">
      <alignment horizontal="center" vertical="center"/>
    </xf>
    <xf numFmtId="0" fontId="3" fillId="0" borderId="279" xfId="0" applyFont="1" applyBorder="1" applyAlignment="1">
      <alignment horizontal="center" vertical="center"/>
    </xf>
    <xf numFmtId="0" fontId="63" fillId="0" borderId="35" xfId="0" applyFont="1" applyBorder="1" applyAlignment="1">
      <alignment horizontal="center" vertical="center"/>
    </xf>
    <xf numFmtId="40" fontId="3" fillId="0" borderId="61" xfId="1" applyNumberFormat="1" applyFont="1" applyBorder="1" applyAlignment="1">
      <alignment horizontal="center" vertical="center"/>
    </xf>
    <xf numFmtId="40" fontId="3" fillId="0" borderId="62" xfId="1" applyNumberFormat="1" applyFont="1" applyBorder="1" applyAlignment="1">
      <alignment horizontal="center" vertical="center"/>
    </xf>
    <xf numFmtId="38" fontId="3" fillId="0" borderId="61" xfId="1" applyFont="1" applyBorder="1" applyAlignment="1">
      <alignment horizontal="center" vertical="center"/>
    </xf>
    <xf numFmtId="38" fontId="3" fillId="0" borderId="62" xfId="1" applyFont="1" applyBorder="1" applyAlignment="1">
      <alignment horizontal="center" vertical="center"/>
    </xf>
    <xf numFmtId="0" fontId="13" fillId="0" borderId="37" xfId="0" applyFont="1" applyBorder="1" applyAlignment="1">
      <alignment horizontal="distributed" vertical="center"/>
    </xf>
    <xf numFmtId="0" fontId="13" fillId="0" borderId="0" xfId="0" applyFont="1" applyAlignment="1">
      <alignment horizontal="distributed" vertical="center"/>
    </xf>
    <xf numFmtId="38" fontId="13" fillId="0" borderId="37" xfId="1" applyFont="1" applyBorder="1" applyAlignment="1">
      <alignment horizontal="distributed" vertical="center"/>
    </xf>
    <xf numFmtId="38" fontId="13" fillId="0" borderId="0" xfId="1" applyFont="1" applyBorder="1" applyAlignment="1">
      <alignment horizontal="distributed" vertical="center"/>
    </xf>
    <xf numFmtId="38" fontId="42" fillId="0" borderId="0" xfId="1" applyFont="1" applyBorder="1" applyAlignment="1">
      <alignment horizontal="center" vertical="center"/>
    </xf>
    <xf numFmtId="0" fontId="42" fillId="0" borderId="0" xfId="0" applyFont="1" applyAlignment="1">
      <alignment horizontal="center" vertical="center"/>
    </xf>
    <xf numFmtId="0" fontId="42" fillId="0" borderId="41" xfId="0" applyFont="1" applyBorder="1" applyAlignment="1">
      <alignment horizontal="center" vertical="center"/>
    </xf>
    <xf numFmtId="0" fontId="15" fillId="0" borderId="374" xfId="0" applyFont="1" applyBorder="1" applyAlignment="1">
      <alignment horizontal="left" vertical="center"/>
    </xf>
    <xf numFmtId="0" fontId="15" fillId="0" borderId="39" xfId="0" applyFont="1" applyBorder="1" applyAlignment="1">
      <alignment horizontal="left" vertical="center"/>
    </xf>
    <xf numFmtId="0" fontId="15" fillId="0" borderId="386" xfId="0" applyFont="1" applyBorder="1" applyAlignment="1">
      <alignment horizontal="left" vertical="center"/>
    </xf>
    <xf numFmtId="38" fontId="3" fillId="0" borderId="136" xfId="1" applyFont="1" applyBorder="1" applyAlignment="1">
      <alignment horizontal="right" vertical="center" indent="1"/>
    </xf>
    <xf numFmtId="38" fontId="3" fillId="0" borderId="56" xfId="1" applyFont="1" applyBorder="1" applyAlignment="1">
      <alignment horizontal="right" vertical="center" indent="1"/>
    </xf>
    <xf numFmtId="38" fontId="3" fillId="0" borderId="57" xfId="1" applyFont="1" applyBorder="1" applyAlignment="1">
      <alignment horizontal="right" vertical="center" indent="1"/>
    </xf>
    <xf numFmtId="38" fontId="3" fillId="0" borderId="61" xfId="1" applyFont="1" applyBorder="1" applyAlignment="1">
      <alignment horizontal="right" vertical="center" indent="1"/>
    </xf>
    <xf numFmtId="38" fontId="3" fillId="0" borderId="58" xfId="1" applyFont="1" applyBorder="1" applyAlignment="1">
      <alignment horizontal="right" vertical="center" indent="1"/>
    </xf>
    <xf numFmtId="38" fontId="3" fillId="0" borderId="59" xfId="1" applyFont="1" applyBorder="1" applyAlignment="1">
      <alignment horizontal="right" vertical="center" indent="1"/>
    </xf>
    <xf numFmtId="38" fontId="3" fillId="0" borderId="191" xfId="0" applyNumberFormat="1" applyFont="1" applyBorder="1" applyAlignment="1">
      <alignment horizontal="right" vertical="center" indent="1"/>
    </xf>
    <xf numFmtId="0" fontId="3" fillId="0" borderId="171" xfId="0" applyFont="1" applyBorder="1" applyAlignment="1">
      <alignment horizontal="right" vertical="center" indent="1"/>
    </xf>
    <xf numFmtId="0" fontId="3" fillId="0" borderId="192" xfId="0" applyFont="1" applyBorder="1" applyAlignment="1">
      <alignment horizontal="right" vertical="center" indent="1"/>
    </xf>
    <xf numFmtId="38" fontId="3" fillId="0" borderId="191" xfId="1" applyFont="1" applyBorder="1" applyAlignment="1">
      <alignment horizontal="right" vertical="center" indent="1"/>
    </xf>
    <xf numFmtId="38" fontId="3" fillId="0" borderId="171" xfId="1" applyFont="1" applyBorder="1" applyAlignment="1">
      <alignment horizontal="right" vertical="center" indent="1"/>
    </xf>
    <xf numFmtId="38" fontId="3" fillId="0" borderId="192" xfId="1" applyFont="1" applyBorder="1" applyAlignment="1">
      <alignment horizontal="right" vertical="center" indent="1"/>
    </xf>
    <xf numFmtId="38" fontId="13" fillId="0" borderId="38" xfId="1" applyFont="1" applyBorder="1" applyAlignment="1">
      <alignment horizontal="distributed" vertical="center"/>
    </xf>
    <xf numFmtId="38" fontId="13" fillId="0" borderId="35" xfId="1" applyFont="1" applyBorder="1" applyAlignment="1">
      <alignment horizontal="distributed" vertical="center"/>
    </xf>
    <xf numFmtId="0" fontId="63" fillId="0" borderId="35" xfId="0" applyFont="1" applyBorder="1" applyAlignment="1">
      <alignment horizontal="right" vertical="center"/>
    </xf>
    <xf numFmtId="38" fontId="13" fillId="0" borderId="0" xfId="1" applyFont="1" applyBorder="1" applyAlignment="1">
      <alignment horizontal="center" vertical="center"/>
    </xf>
    <xf numFmtId="38" fontId="13" fillId="0" borderId="41" xfId="1" applyFont="1" applyBorder="1" applyAlignment="1">
      <alignment horizontal="center" vertical="center"/>
    </xf>
    <xf numFmtId="40" fontId="3" fillId="0" borderId="191" xfId="0" applyNumberFormat="1" applyFont="1" applyBorder="1" applyAlignment="1">
      <alignment horizontal="center" vertical="center"/>
    </xf>
    <xf numFmtId="40" fontId="3" fillId="0" borderId="197" xfId="0" applyNumberFormat="1" applyFont="1" applyBorder="1" applyAlignment="1">
      <alignment horizontal="center" vertical="center"/>
    </xf>
    <xf numFmtId="0" fontId="3" fillId="0" borderId="191" xfId="0" applyFont="1" applyBorder="1" applyAlignment="1">
      <alignment horizontal="center" vertical="center"/>
    </xf>
    <xf numFmtId="0" fontId="3" fillId="0" borderId="171" xfId="0" applyFont="1" applyBorder="1" applyAlignment="1">
      <alignment horizontal="center" vertical="center"/>
    </xf>
    <xf numFmtId="0" fontId="3" fillId="0" borderId="197" xfId="0" applyFont="1" applyBorder="1" applyAlignment="1">
      <alignment horizontal="center" vertical="center"/>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7" fillId="0" borderId="63" xfId="0" applyFont="1" applyBorder="1" applyAlignment="1">
      <alignment horizontal="center" vertical="center" shrinkToFit="1"/>
    </xf>
    <xf numFmtId="0" fontId="7" fillId="0" borderId="64" xfId="0" applyFont="1" applyBorder="1" applyAlignment="1">
      <alignment horizontal="center" vertical="center" shrinkToFit="1"/>
    </xf>
    <xf numFmtId="38" fontId="3" fillId="0" borderId="35" xfId="1" applyFont="1" applyBorder="1" applyAlignment="1">
      <alignment horizontal="center" vertical="center"/>
    </xf>
    <xf numFmtId="38" fontId="3" fillId="0" borderId="42" xfId="1" applyFont="1" applyBorder="1" applyAlignment="1">
      <alignment horizontal="center" vertical="center"/>
    </xf>
    <xf numFmtId="38" fontId="3" fillId="0" borderId="191" xfId="1" applyFont="1" applyBorder="1" applyAlignment="1">
      <alignment horizontal="center" vertical="center"/>
    </xf>
    <xf numFmtId="38" fontId="3" fillId="0" borderId="197" xfId="1" applyFont="1" applyBorder="1" applyAlignment="1">
      <alignment horizontal="center" vertical="center"/>
    </xf>
    <xf numFmtId="0" fontId="42" fillId="0" borderId="39" xfId="0" applyFont="1" applyBorder="1" applyAlignment="1">
      <alignment horizontal="center" vertical="center"/>
    </xf>
    <xf numFmtId="0" fontId="42" fillId="0" borderId="76" xfId="0" applyFont="1" applyBorder="1" applyAlignment="1">
      <alignment horizontal="center" vertical="center"/>
    </xf>
    <xf numFmtId="0" fontId="13" fillId="0" borderId="94" xfId="0" applyFont="1" applyBorder="1" applyAlignment="1">
      <alignment horizontal="center" vertical="center" textRotation="255" shrinkToFit="1"/>
    </xf>
    <xf numFmtId="0" fontId="13" fillId="0" borderId="95" xfId="0" applyFont="1" applyBorder="1" applyAlignment="1">
      <alignment horizontal="center" vertical="center" textRotation="255" shrinkToFit="1"/>
    </xf>
    <xf numFmtId="0" fontId="13" fillId="0" borderId="93" xfId="0" applyFont="1" applyBorder="1" applyAlignment="1">
      <alignment horizontal="center" vertical="center" textRotation="255" shrinkToFit="1"/>
    </xf>
    <xf numFmtId="0" fontId="3" fillId="0" borderId="129" xfId="0" applyFont="1" applyBorder="1" applyAlignment="1">
      <alignment horizontal="center" vertical="center" shrinkToFit="1"/>
    </xf>
    <xf numFmtId="0" fontId="3" fillId="0" borderId="105" xfId="0" applyFont="1" applyBorder="1" applyAlignment="1">
      <alignment horizontal="center" vertical="center" shrinkToFit="1"/>
    </xf>
    <xf numFmtId="0" fontId="3" fillId="0" borderId="0" xfId="0" applyFont="1" applyAlignment="1">
      <alignment horizontal="center" vertical="center" shrinkToFit="1"/>
    </xf>
    <xf numFmtId="0" fontId="3" fillId="0" borderId="41"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39" xfId="0" applyFont="1" applyBorder="1" applyAlignment="1">
      <alignment horizontal="center" vertical="center" shrinkToFit="1"/>
    </xf>
    <xf numFmtId="0" fontId="3" fillId="0" borderId="107" xfId="0" applyFont="1" applyBorder="1" applyAlignment="1">
      <alignment horizontal="center" vertical="center" shrinkToFit="1"/>
    </xf>
    <xf numFmtId="0" fontId="3" fillId="0" borderId="138" xfId="0" applyFont="1" applyBorder="1" applyAlignment="1">
      <alignment horizontal="center" vertical="center" shrinkToFit="1"/>
    </xf>
    <xf numFmtId="0" fontId="3" fillId="0" borderId="90"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178" xfId="0" applyFont="1" applyBorder="1" applyAlignment="1">
      <alignment horizontal="center" vertical="center" shrinkToFit="1"/>
    </xf>
    <xf numFmtId="0" fontId="6" fillId="0" borderId="0" xfId="0" applyFont="1" applyAlignment="1">
      <alignment horizontal="center" vertical="center" shrinkToFit="1"/>
    </xf>
    <xf numFmtId="0" fontId="6" fillId="0" borderId="376"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6" xfId="0" applyFont="1" applyBorder="1" applyAlignment="1">
      <alignment horizontal="center" vertical="center" shrinkToFit="1"/>
    </xf>
    <xf numFmtId="0" fontId="17" fillId="0" borderId="136" xfId="0" applyFont="1" applyBorder="1" applyAlignment="1">
      <alignment horizontal="center" vertical="center" wrapText="1" shrinkToFit="1"/>
    </xf>
    <xf numFmtId="0" fontId="17" fillId="0" borderId="56" xfId="0" applyFont="1" applyBorder="1" applyAlignment="1">
      <alignment horizontal="center" vertical="center" wrapText="1" shrinkToFit="1"/>
    </xf>
    <xf numFmtId="0" fontId="17" fillId="0" borderId="87" xfId="0" applyFont="1" applyBorder="1" applyAlignment="1">
      <alignment horizontal="center" vertical="center" wrapText="1" shrinkToFit="1"/>
    </xf>
    <xf numFmtId="0" fontId="3" fillId="0" borderId="61" xfId="0" applyFont="1" applyBorder="1" applyAlignment="1">
      <alignment horizontal="left" vertical="center"/>
    </xf>
    <xf numFmtId="0" fontId="3" fillId="0" borderId="58" xfId="0" applyFont="1" applyBorder="1" applyAlignment="1">
      <alignment horizontal="left" vertical="center"/>
    </xf>
    <xf numFmtId="0" fontId="3" fillId="0" borderId="62" xfId="0" applyFont="1" applyBorder="1" applyAlignment="1">
      <alignment horizontal="left" vertical="center"/>
    </xf>
    <xf numFmtId="0" fontId="3" fillId="0" borderId="61" xfId="0" applyFont="1" applyBorder="1" applyAlignment="1">
      <alignment horizontal="center" vertical="center"/>
    </xf>
    <xf numFmtId="0" fontId="3" fillId="0" borderId="58" xfId="0" applyFont="1" applyBorder="1" applyAlignment="1">
      <alignment horizontal="center" vertical="center"/>
    </xf>
    <xf numFmtId="0" fontId="3" fillId="0" borderId="62"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Alignment="1">
      <alignment horizontal="center" vertical="center"/>
    </xf>
    <xf numFmtId="0" fontId="6" fillId="0" borderId="68" xfId="0" applyFont="1" applyBorder="1" applyAlignment="1">
      <alignment horizontal="center" vertical="center"/>
    </xf>
    <xf numFmtId="0" fontId="6" fillId="0" borderId="53" xfId="0" applyFont="1" applyBorder="1" applyAlignment="1">
      <alignment horizontal="center" vertical="center"/>
    </xf>
    <xf numFmtId="0" fontId="7" fillId="0" borderId="35"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2" xfId="0" applyFont="1" applyBorder="1" applyAlignment="1">
      <alignment horizontal="center" vertical="center" shrinkToFit="1"/>
    </xf>
    <xf numFmtId="38" fontId="18" fillId="0" borderId="35" xfId="1" applyFont="1" applyBorder="1" applyAlignment="1">
      <alignment horizontal="center" vertical="center"/>
    </xf>
    <xf numFmtId="0" fontId="6" fillId="0" borderId="61" xfId="0" applyFont="1" applyBorder="1" applyAlignment="1">
      <alignment horizontal="center" vertical="center"/>
    </xf>
    <xf numFmtId="0" fontId="6" fillId="0" borderId="58" xfId="0" applyFont="1" applyBorder="1" applyAlignment="1">
      <alignment horizontal="center" vertical="center"/>
    </xf>
    <xf numFmtId="0" fontId="6" fillId="0" borderId="62" xfId="0" applyFont="1" applyBorder="1" applyAlignment="1">
      <alignment horizontal="center" vertical="center"/>
    </xf>
    <xf numFmtId="0" fontId="13" fillId="0" borderId="364" xfId="0" applyFont="1" applyBorder="1" applyAlignment="1">
      <alignment horizontal="center" vertical="center" shrinkToFit="1"/>
    </xf>
    <xf numFmtId="0" fontId="13" fillId="0" borderId="171" xfId="0" applyFont="1" applyBorder="1" applyAlignment="1">
      <alignment horizontal="center" vertical="center" shrinkToFit="1"/>
    </xf>
    <xf numFmtId="0" fontId="13" fillId="0" borderId="197" xfId="0" applyFont="1" applyBorder="1" applyAlignment="1">
      <alignment horizontal="center" vertical="center" shrinkToFit="1"/>
    </xf>
    <xf numFmtId="0" fontId="3" fillId="0" borderId="316" xfId="0" applyFont="1" applyBorder="1" applyAlignment="1">
      <alignment horizontal="center" vertical="distributed"/>
    </xf>
    <xf numFmtId="0" fontId="3" fillId="0" borderId="244" xfId="0" applyFont="1" applyBorder="1" applyAlignment="1">
      <alignment horizontal="center" vertical="distributed"/>
    </xf>
    <xf numFmtId="0" fontId="63" fillId="0" borderId="35" xfId="0" applyFont="1" applyBorder="1" applyAlignment="1">
      <alignment horizontal="left" vertical="center"/>
    </xf>
    <xf numFmtId="0" fontId="13" fillId="0" borderId="178" xfId="0" applyFont="1" applyBorder="1" applyAlignment="1">
      <alignment horizontal="center" vertical="center"/>
    </xf>
    <xf numFmtId="0" fontId="13" fillId="0" borderId="0" xfId="0" applyFont="1" applyAlignment="1">
      <alignment horizontal="center" vertical="center"/>
    </xf>
    <xf numFmtId="38" fontId="13" fillId="0" borderId="87" xfId="1" applyFont="1" applyBorder="1" applyAlignment="1">
      <alignment horizontal="center" vertical="center"/>
    </xf>
    <xf numFmtId="38" fontId="13" fillId="0" borderId="57" xfId="1" applyFont="1" applyBorder="1" applyAlignment="1">
      <alignment horizontal="center" vertical="center"/>
    </xf>
    <xf numFmtId="0" fontId="10" fillId="0" borderId="185" xfId="0" applyFont="1" applyBorder="1" applyAlignment="1">
      <alignment horizontal="center" vertical="center"/>
    </xf>
    <xf numFmtId="0" fontId="10" fillId="0" borderId="130" xfId="0" applyFont="1" applyBorder="1" applyAlignment="1">
      <alignment horizontal="center" vertical="center"/>
    </xf>
    <xf numFmtId="0" fontId="10" fillId="0" borderId="140" xfId="0" applyFont="1" applyBorder="1" applyAlignment="1">
      <alignment horizontal="center" vertical="center"/>
    </xf>
    <xf numFmtId="0" fontId="10" fillId="0" borderId="132" xfId="0" applyFont="1" applyBorder="1" applyAlignment="1">
      <alignment horizontal="center" vertical="center"/>
    </xf>
    <xf numFmtId="0" fontId="10" fillId="0" borderId="0" xfId="0" applyFont="1" applyAlignment="1">
      <alignment horizontal="center" vertical="center"/>
    </xf>
    <xf numFmtId="0" fontId="10" fillId="0" borderId="125" xfId="0" applyFont="1" applyBorder="1" applyAlignment="1">
      <alignment horizontal="center" vertical="center"/>
    </xf>
    <xf numFmtId="0" fontId="10" fillId="0" borderId="141" xfId="0" applyFont="1" applyBorder="1" applyAlignment="1">
      <alignment horizontal="center" vertical="center"/>
    </xf>
    <xf numFmtId="0" fontId="10" fillId="0" borderId="109" xfId="0" applyFont="1" applyBorder="1" applyAlignment="1">
      <alignment horizontal="center" vertical="center"/>
    </xf>
    <xf numFmtId="0" fontId="10" fillId="0" borderId="126" xfId="0" applyFont="1" applyBorder="1" applyAlignment="1">
      <alignment horizontal="center" vertical="center"/>
    </xf>
    <xf numFmtId="38" fontId="10" fillId="0" borderId="0" xfId="1" applyFont="1" applyAlignment="1">
      <alignment horizontal="center" vertical="center"/>
    </xf>
    <xf numFmtId="38" fontId="10" fillId="0" borderId="102" xfId="1" applyFont="1" applyBorder="1" applyAlignment="1">
      <alignment horizontal="center" vertical="center"/>
    </xf>
    <xf numFmtId="38" fontId="3" fillId="0" borderId="109" xfId="1" applyFont="1" applyBorder="1" applyAlignment="1">
      <alignment horizontal="center" vertical="center"/>
    </xf>
    <xf numFmtId="40" fontId="3" fillId="0" borderId="318" xfId="1" applyNumberFormat="1" applyFont="1" applyBorder="1" applyAlignment="1">
      <alignment horizontal="center" vertical="center"/>
    </xf>
    <xf numFmtId="40" fontId="3" fillId="0" borderId="320" xfId="1" applyNumberFormat="1" applyFont="1" applyBorder="1" applyAlignment="1">
      <alignment horizontal="center" vertical="center"/>
    </xf>
    <xf numFmtId="38" fontId="3" fillId="0" borderId="117" xfId="1" applyFont="1" applyBorder="1" applyAlignment="1">
      <alignment horizontal="right" vertical="center" indent="1"/>
    </xf>
    <xf numFmtId="38" fontId="3" fillId="0" borderId="113" xfId="1" applyFont="1" applyBorder="1" applyAlignment="1">
      <alignment horizontal="right" vertical="center" indent="1"/>
    </xf>
    <xf numFmtId="38" fontId="3" fillId="0" borderId="115" xfId="1" applyFont="1" applyBorder="1" applyAlignment="1">
      <alignment horizontal="right" vertical="center" indent="1"/>
    </xf>
    <xf numFmtId="38" fontId="3" fillId="0" borderId="318" xfId="1" applyFont="1" applyBorder="1" applyAlignment="1">
      <alignment horizontal="right" vertical="center" indent="1"/>
    </xf>
    <xf numFmtId="38" fontId="3" fillId="0" borderId="128" xfId="1" applyFont="1" applyBorder="1" applyAlignment="1">
      <alignment horizontal="right" vertical="center" indent="1"/>
    </xf>
    <xf numFmtId="38" fontId="3" fillId="0" borderId="319" xfId="1" applyFont="1" applyBorder="1" applyAlignment="1">
      <alignment horizontal="right" vertical="center" indent="1"/>
    </xf>
    <xf numFmtId="40" fontId="3" fillId="0" borderId="117" xfId="1" applyNumberFormat="1" applyFont="1" applyBorder="1" applyAlignment="1">
      <alignment horizontal="center" vertical="center"/>
    </xf>
    <xf numFmtId="40" fontId="3" fillId="0" borderId="118" xfId="1" applyNumberFormat="1" applyFont="1" applyBorder="1" applyAlignment="1">
      <alignment horizontal="center" vertical="center"/>
    </xf>
    <xf numFmtId="0" fontId="60" fillId="0" borderId="117" xfId="0" applyFont="1" applyBorder="1" applyAlignment="1">
      <alignment horizontal="center" vertical="center"/>
    </xf>
    <xf numFmtId="0" fontId="60" fillId="0" borderId="113" xfId="0" applyFont="1" applyBorder="1" applyAlignment="1">
      <alignment horizontal="center" vertical="center"/>
    </xf>
    <xf numFmtId="0" fontId="60" fillId="0" borderId="118" xfId="0" applyFont="1" applyBorder="1" applyAlignment="1">
      <alignment horizontal="center" vertical="center"/>
    </xf>
    <xf numFmtId="0" fontId="10" fillId="0" borderId="248" xfId="0" applyFont="1" applyBorder="1" applyAlignment="1">
      <alignment horizontal="center" vertical="center"/>
    </xf>
    <xf numFmtId="0" fontId="10" fillId="0" borderId="291" xfId="0" applyFont="1" applyBorder="1" applyAlignment="1">
      <alignment horizontal="center" vertical="center"/>
    </xf>
    <xf numFmtId="0" fontId="24" fillId="0" borderId="295" xfId="0" applyFont="1" applyBorder="1" applyAlignment="1">
      <alignment horizontal="center" vertical="center" shrinkToFit="1"/>
    </xf>
    <xf numFmtId="0" fontId="24" fillId="0" borderId="296" xfId="0" applyFont="1" applyBorder="1" applyAlignment="1">
      <alignment horizontal="center" vertical="center" shrinkToFit="1"/>
    </xf>
    <xf numFmtId="0" fontId="24" fillId="0" borderId="379" xfId="0" applyFont="1" applyBorder="1" applyAlignment="1">
      <alignment horizontal="center" vertical="center" shrinkToFit="1"/>
    </xf>
    <xf numFmtId="38" fontId="3" fillId="0" borderId="117" xfId="1" applyFont="1" applyBorder="1" applyAlignment="1">
      <alignment horizontal="center" vertical="center"/>
    </xf>
    <xf numFmtId="38" fontId="3" fillId="0" borderId="118" xfId="1" applyFont="1" applyBorder="1" applyAlignment="1">
      <alignment horizontal="center" vertical="center"/>
    </xf>
    <xf numFmtId="38" fontId="3" fillId="0" borderId="185" xfId="1" applyFont="1" applyBorder="1" applyAlignment="1">
      <alignment horizontal="center" vertical="center"/>
    </xf>
    <xf numFmtId="38" fontId="3" fillId="0" borderId="130" xfId="1" applyFont="1" applyBorder="1" applyAlignment="1">
      <alignment horizontal="center" vertical="center"/>
    </xf>
    <xf numFmtId="38" fontId="3" fillId="0" borderId="140" xfId="1" applyFont="1" applyBorder="1" applyAlignment="1">
      <alignment horizontal="center" vertical="center"/>
    </xf>
    <xf numFmtId="38" fontId="3" fillId="0" borderId="141" xfId="1" applyFont="1" applyBorder="1" applyAlignment="1">
      <alignment horizontal="center" vertical="center"/>
    </xf>
    <xf numFmtId="38" fontId="3" fillId="0" borderId="126" xfId="1" applyFont="1" applyBorder="1" applyAlignment="1">
      <alignment horizontal="center" vertical="center"/>
    </xf>
    <xf numFmtId="38" fontId="37" fillId="0" borderId="109" xfId="1" applyFont="1" applyBorder="1" applyAlignment="1">
      <alignment horizontal="center" vertical="center"/>
    </xf>
    <xf numFmtId="38" fontId="37" fillId="0" borderId="126" xfId="1" applyFont="1" applyBorder="1" applyAlignment="1">
      <alignment horizontal="center" vertical="center"/>
    </xf>
    <xf numFmtId="0" fontId="10" fillId="0" borderId="121" xfId="0" applyFont="1" applyBorder="1" applyAlignment="1">
      <alignment horizontal="center" vertical="center"/>
    </xf>
    <xf numFmtId="0" fontId="10" fillId="0" borderId="113" xfId="0" applyFont="1" applyBorder="1" applyAlignment="1">
      <alignment horizontal="center" vertical="center"/>
    </xf>
    <xf numFmtId="0" fontId="10" fillId="0" borderId="118" xfId="0" applyFont="1" applyBorder="1" applyAlignment="1">
      <alignment horizontal="center" vertical="center"/>
    </xf>
    <xf numFmtId="0" fontId="10" fillId="0" borderId="182" xfId="0" applyFont="1" applyBorder="1" applyAlignment="1">
      <alignment horizontal="center" vertical="center"/>
    </xf>
    <xf numFmtId="0" fontId="10" fillId="0" borderId="186" xfId="0" applyFont="1" applyBorder="1" applyAlignment="1">
      <alignment horizontal="center" vertical="center"/>
    </xf>
    <xf numFmtId="0" fontId="24" fillId="0" borderId="106" xfId="0" applyFont="1" applyBorder="1" applyAlignment="1">
      <alignment horizontal="center" vertical="center" shrinkToFit="1"/>
    </xf>
    <xf numFmtId="0" fontId="24" fillId="0" borderId="0" xfId="0" applyFont="1" applyAlignment="1">
      <alignment horizontal="center" vertical="center" shrinkToFit="1"/>
    </xf>
    <xf numFmtId="0" fontId="24" fillId="0" borderId="98" xfId="0" applyFont="1" applyBorder="1" applyAlignment="1">
      <alignment horizontal="center" vertical="center" shrinkToFit="1"/>
    </xf>
    <xf numFmtId="0" fontId="24" fillId="0" borderId="108" xfId="0" applyFont="1" applyBorder="1" applyAlignment="1">
      <alignment horizontal="center" vertical="center" shrinkToFit="1"/>
    </xf>
    <xf numFmtId="0" fontId="24" fillId="0" borderId="100" xfId="0" applyFont="1" applyBorder="1" applyAlignment="1">
      <alignment horizontal="center" vertical="center" shrinkToFit="1"/>
    </xf>
    <xf numFmtId="0" fontId="24" fillId="0" borderId="101" xfId="0" applyFont="1" applyBorder="1" applyAlignment="1">
      <alignment horizontal="center" vertical="center" shrinkToFit="1"/>
    </xf>
    <xf numFmtId="38" fontId="7" fillId="0" borderId="185" xfId="1" applyFont="1" applyBorder="1" applyAlignment="1">
      <alignment horizontal="center" vertical="center"/>
    </xf>
    <xf numFmtId="38" fontId="7" fillId="0" borderId="130" xfId="1" applyFont="1" applyBorder="1" applyAlignment="1">
      <alignment horizontal="center" vertical="center"/>
    </xf>
    <xf numFmtId="38" fontId="7" fillId="0" borderId="140" xfId="1" applyFont="1" applyBorder="1" applyAlignment="1">
      <alignment horizontal="center" vertical="center"/>
    </xf>
    <xf numFmtId="38" fontId="7" fillId="0" borderId="141" xfId="1" applyFont="1" applyBorder="1" applyAlignment="1">
      <alignment horizontal="center" vertical="center"/>
    </xf>
    <xf numFmtId="38" fontId="7" fillId="0" borderId="109" xfId="1" applyFont="1" applyBorder="1" applyAlignment="1">
      <alignment horizontal="center" vertical="center"/>
    </xf>
    <xf numFmtId="38" fontId="7" fillId="0" borderId="126" xfId="1" applyFont="1" applyBorder="1" applyAlignment="1">
      <alignment horizontal="center" vertical="center"/>
    </xf>
    <xf numFmtId="0" fontId="3" fillId="0" borderId="117" xfId="0" applyFont="1" applyBorder="1" applyAlignment="1">
      <alignment horizontal="left" vertical="center"/>
    </xf>
    <xf numFmtId="0" fontId="3" fillId="0" borderId="113" xfId="0" applyFont="1" applyBorder="1" applyAlignment="1">
      <alignment horizontal="left" vertical="center"/>
    </xf>
    <xf numFmtId="0" fontId="3" fillId="0" borderId="118" xfId="0" applyFont="1" applyBorder="1" applyAlignment="1">
      <alignment horizontal="left" vertical="center"/>
    </xf>
    <xf numFmtId="0" fontId="1" fillId="0" borderId="117" xfId="0" applyFont="1" applyBorder="1" applyAlignment="1">
      <alignment horizontal="center" vertical="center" shrinkToFit="1"/>
    </xf>
    <xf numFmtId="0" fontId="1" fillId="0" borderId="118" xfId="0" applyFont="1" applyBorder="1" applyAlignment="1">
      <alignment horizontal="center" vertical="center" shrinkToFit="1"/>
    </xf>
    <xf numFmtId="0" fontId="3" fillId="0" borderId="117" xfId="0" applyFont="1" applyBorder="1" applyAlignment="1">
      <alignment horizontal="center" vertical="center"/>
    </xf>
    <xf numFmtId="0" fontId="3" fillId="0" borderId="113" xfId="0" applyFont="1" applyBorder="1" applyAlignment="1">
      <alignment horizontal="center" vertical="center"/>
    </xf>
    <xf numFmtId="0" fontId="3" fillId="0" borderId="118" xfId="0" applyFont="1" applyBorder="1" applyAlignment="1">
      <alignment horizontal="center" vertical="center"/>
    </xf>
    <xf numFmtId="0" fontId="9" fillId="0" borderId="132" xfId="0" applyFont="1" applyBorder="1" applyAlignment="1">
      <alignment horizontal="center" vertical="center" shrinkToFit="1"/>
    </xf>
    <xf numFmtId="0" fontId="9" fillId="0" borderId="125" xfId="0" applyFont="1" applyBorder="1" applyAlignment="1">
      <alignment horizontal="center" vertical="center" shrinkToFit="1"/>
    </xf>
    <xf numFmtId="0" fontId="6" fillId="0" borderId="117" xfId="0" applyFont="1" applyBorder="1" applyAlignment="1">
      <alignment horizontal="center" vertical="center"/>
    </xf>
    <xf numFmtId="0" fontId="6" fillId="0" borderId="113" xfId="0" applyFont="1" applyBorder="1" applyAlignment="1">
      <alignment horizontal="center" vertical="center"/>
    </xf>
    <xf numFmtId="0" fontId="6" fillId="0" borderId="118" xfId="0" applyFont="1" applyBorder="1" applyAlignment="1">
      <alignment horizontal="center" vertical="center"/>
    </xf>
    <xf numFmtId="0" fontId="9" fillId="0" borderId="117" xfId="0" applyFont="1" applyBorder="1" applyAlignment="1">
      <alignment horizontal="center" vertical="center" shrinkToFit="1"/>
    </xf>
    <xf numFmtId="0" fontId="9" fillId="0" borderId="118" xfId="0" applyFont="1" applyBorder="1" applyAlignment="1">
      <alignment horizontal="center" vertical="center" shrinkToFit="1"/>
    </xf>
    <xf numFmtId="0" fontId="3" fillId="0" borderId="318" xfId="0" applyFont="1" applyBorder="1" applyAlignment="1">
      <alignment horizontal="center" vertical="center"/>
    </xf>
    <xf numFmtId="0" fontId="3" fillId="0" borderId="128" xfId="0" applyFont="1" applyBorder="1" applyAlignment="1">
      <alignment horizontal="center" vertical="center"/>
    </xf>
    <xf numFmtId="0" fontId="3" fillId="0" borderId="320" xfId="0" applyFont="1" applyBorder="1" applyAlignment="1">
      <alignment horizontal="center" vertical="center"/>
    </xf>
    <xf numFmtId="0" fontId="9" fillId="0" borderId="123" xfId="0" applyFont="1" applyBorder="1" applyAlignment="1">
      <alignment horizontal="center" vertical="center" shrinkToFit="1"/>
    </xf>
    <xf numFmtId="0" fontId="9" fillId="0" borderId="124" xfId="0" applyFont="1" applyBorder="1" applyAlignment="1">
      <alignment horizontal="center" vertical="center" shrinkToFit="1"/>
    </xf>
    <xf numFmtId="0" fontId="10" fillId="0" borderId="368" xfId="0" applyFont="1" applyBorder="1" applyAlignment="1">
      <alignment horizontal="center" vertical="center"/>
    </xf>
    <xf numFmtId="0" fontId="10" fillId="0" borderId="369" xfId="0" applyFont="1" applyBorder="1" applyAlignment="1">
      <alignment horizontal="center" vertical="center"/>
    </xf>
    <xf numFmtId="0" fontId="25" fillId="0" borderId="97" xfId="0" applyFont="1" applyBorder="1" applyAlignment="1">
      <alignment horizontal="center" vertical="center"/>
    </xf>
    <xf numFmtId="0" fontId="25" fillId="0" borderId="102" xfId="0" applyFont="1" applyBorder="1" applyAlignment="1">
      <alignment horizontal="center" vertical="center"/>
    </xf>
    <xf numFmtId="0" fontId="10" fillId="0" borderId="289" xfId="0" applyFont="1" applyBorder="1" applyAlignment="1">
      <alignment horizontal="center" vertical="center" textRotation="255" shrinkToFit="1"/>
    </xf>
    <xf numFmtId="0" fontId="10" fillId="0" borderId="290" xfId="0" applyFont="1" applyBorder="1" applyAlignment="1">
      <alignment horizontal="center" vertical="center" textRotation="255" shrinkToFit="1"/>
    </xf>
    <xf numFmtId="0" fontId="10" fillId="0" borderId="250" xfId="0" applyFont="1" applyBorder="1" applyAlignment="1">
      <alignment horizontal="center" vertical="center"/>
    </xf>
    <xf numFmtId="0" fontId="10" fillId="0" borderId="251" xfId="0" applyFont="1" applyBorder="1" applyAlignment="1">
      <alignment horizontal="center" vertical="center"/>
    </xf>
    <xf numFmtId="0" fontId="10" fillId="0" borderId="99" xfId="0" applyFont="1" applyBorder="1" applyAlignment="1">
      <alignment horizontal="center" vertical="center"/>
    </xf>
    <xf numFmtId="0" fontId="10" fillId="0" borderId="104" xfId="0" applyFont="1" applyBorder="1" applyAlignment="1">
      <alignment horizontal="center" vertical="center"/>
    </xf>
    <xf numFmtId="0" fontId="10" fillId="0" borderId="252" xfId="0" applyFont="1" applyBorder="1" applyAlignment="1">
      <alignment horizontal="center" vertical="center" shrinkToFit="1"/>
    </xf>
    <xf numFmtId="0" fontId="10" fillId="0" borderId="253" xfId="0" applyFont="1" applyBorder="1" applyAlignment="1">
      <alignment horizontal="center" vertical="center" shrinkToFit="1"/>
    </xf>
    <xf numFmtId="0" fontId="10" fillId="0" borderId="251"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100"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6" xfId="0" applyFont="1" applyBorder="1" applyAlignment="1">
      <alignment horizontal="center" vertical="center" shrinkToFit="1"/>
    </xf>
    <xf numFmtId="0" fontId="10" fillId="0" borderId="0" xfId="0" applyFont="1" applyAlignment="1">
      <alignment horizontal="center" vertical="center" shrinkToFit="1"/>
    </xf>
    <xf numFmtId="0" fontId="10" fillId="0" borderId="102" xfId="0" applyFont="1" applyBorder="1" applyAlignment="1">
      <alignment horizontal="center" vertical="center" shrinkToFit="1"/>
    </xf>
    <xf numFmtId="0" fontId="10" fillId="0" borderId="295" xfId="0" applyFont="1" applyBorder="1" applyAlignment="1">
      <alignment horizontal="center" vertical="center" shrinkToFit="1"/>
    </xf>
    <xf numFmtId="0" fontId="10" fillId="0" borderId="296" xfId="0" applyFont="1" applyBorder="1" applyAlignment="1">
      <alignment horizontal="center" vertical="center" shrinkToFit="1"/>
    </xf>
    <xf numFmtId="0" fontId="10" fillId="0" borderId="297" xfId="0" applyFont="1" applyBorder="1" applyAlignment="1">
      <alignment horizontal="center" vertical="center" shrinkToFit="1"/>
    </xf>
    <xf numFmtId="38" fontId="3" fillId="0" borderId="318" xfId="1" applyFont="1" applyBorder="1" applyAlignment="1">
      <alignment horizontal="center" vertical="center"/>
    </xf>
    <xf numFmtId="38" fontId="3" fillId="0" borderId="320" xfId="1" applyFont="1" applyBorder="1" applyAlignment="1">
      <alignment horizontal="center" vertical="center"/>
    </xf>
    <xf numFmtId="0" fontId="10" fillId="0" borderId="247" xfId="0" applyFont="1" applyBorder="1" applyAlignment="1">
      <alignment horizontal="center" vertical="center"/>
    </xf>
    <xf numFmtId="0" fontId="10" fillId="0" borderId="292" xfId="0" applyFont="1" applyBorder="1" applyAlignment="1">
      <alignment horizontal="center" vertical="center"/>
    </xf>
    <xf numFmtId="38" fontId="60" fillId="0" borderId="117" xfId="1" applyFont="1" applyBorder="1" applyAlignment="1">
      <alignment horizontal="center" vertical="center"/>
    </xf>
    <xf numFmtId="38" fontId="60" fillId="0" borderId="113" xfId="1" applyFont="1" applyBorder="1" applyAlignment="1">
      <alignment horizontal="center" vertical="center"/>
    </xf>
    <xf numFmtId="38" fontId="60" fillId="0" borderId="118" xfId="1" applyFont="1" applyBorder="1" applyAlignment="1">
      <alignment horizontal="center" vertical="center"/>
    </xf>
    <xf numFmtId="0" fontId="26" fillId="0" borderId="0" xfId="0" applyFont="1" applyAlignment="1">
      <alignment horizontal="center" vertical="center"/>
    </xf>
    <xf numFmtId="0" fontId="20" fillId="0" borderId="380" xfId="0" applyFont="1" applyBorder="1" applyAlignment="1">
      <alignment horizontal="center" vertical="center"/>
    </xf>
    <xf numFmtId="0" fontId="20" fillId="0" borderId="109" xfId="0" applyFont="1" applyBorder="1" applyAlignment="1">
      <alignment horizontal="center" vertical="center"/>
    </xf>
    <xf numFmtId="0" fontId="20" fillId="0" borderId="126" xfId="0" applyFont="1" applyBorder="1" applyAlignment="1">
      <alignment horizontal="center" vertical="center"/>
    </xf>
    <xf numFmtId="0" fontId="42" fillId="0" borderId="96" xfId="0" applyFont="1" applyBorder="1" applyAlignment="1">
      <alignment horizontal="center" vertical="center"/>
    </xf>
    <xf numFmtId="0" fontId="42" fillId="0" borderId="375" xfId="0" applyFont="1" applyBorder="1" applyAlignment="1">
      <alignment horizontal="center" vertical="center"/>
    </xf>
    <xf numFmtId="0" fontId="10" fillId="0" borderId="300" xfId="0" applyFont="1" applyBorder="1" applyAlignment="1">
      <alignment horizontal="center" vertical="center" shrinkToFit="1"/>
    </xf>
    <xf numFmtId="0" fontId="10" fillId="0" borderId="128" xfId="0" applyFont="1" applyBorder="1" applyAlignment="1">
      <alignment horizontal="center" vertical="center" shrinkToFit="1"/>
    </xf>
    <xf numFmtId="0" fontId="10" fillId="0" borderId="130" xfId="0" applyFont="1" applyBorder="1" applyAlignment="1">
      <alignment horizontal="center" vertical="center" shrinkToFit="1"/>
    </xf>
    <xf numFmtId="0" fontId="10" fillId="0" borderId="140" xfId="0" applyFont="1" applyBorder="1" applyAlignment="1">
      <alignment horizontal="center" vertical="center" shrinkToFit="1"/>
    </xf>
    <xf numFmtId="0" fontId="3" fillId="0" borderId="185" xfId="0" applyFont="1" applyBorder="1" applyAlignment="1">
      <alignment horizontal="center" vertical="distributed"/>
    </xf>
    <xf numFmtId="0" fontId="3" fillId="0" borderId="130" xfId="0" applyFont="1" applyBorder="1" applyAlignment="1">
      <alignment horizontal="center" vertical="distributed"/>
    </xf>
    <xf numFmtId="0" fontId="3" fillId="0" borderId="301" xfId="0" applyFont="1" applyBorder="1" applyAlignment="1">
      <alignment horizontal="center" vertical="distributed"/>
    </xf>
    <xf numFmtId="38" fontId="10" fillId="0" borderId="0" xfId="1" applyFont="1" applyAlignment="1">
      <alignment horizontal="distributed" vertical="center"/>
    </xf>
    <xf numFmtId="38" fontId="27" fillId="0" borderId="0" xfId="1" applyFont="1" applyAlignment="1">
      <alignment horizontal="center" vertical="center"/>
    </xf>
    <xf numFmtId="38" fontId="3" fillId="0" borderId="0" xfId="1" applyFont="1" applyAlignment="1">
      <alignment horizontal="center" vertical="center"/>
    </xf>
    <xf numFmtId="38" fontId="3" fillId="0" borderId="102" xfId="1" applyFont="1" applyBorder="1" applyAlignment="1">
      <alignment horizontal="center" vertical="center"/>
    </xf>
    <xf numFmtId="0" fontId="64" fillId="0" borderId="313" xfId="0" applyFont="1" applyBorder="1" applyAlignment="1">
      <alignment horizontal="center" vertical="center" wrapText="1" shrinkToFit="1"/>
    </xf>
    <xf numFmtId="0" fontId="64" fillId="0" borderId="112" xfId="0" applyFont="1" applyBorder="1" applyAlignment="1">
      <alignment horizontal="center" vertical="center" wrapText="1" shrinkToFit="1"/>
    </xf>
    <xf numFmtId="0" fontId="64" fillId="0" borderId="131" xfId="0" applyFont="1" applyBorder="1" applyAlignment="1">
      <alignment horizontal="center" vertical="center" wrapText="1" shrinkToFit="1"/>
    </xf>
    <xf numFmtId="38" fontId="10" fillId="0" borderId="313" xfId="1" applyFont="1" applyBorder="1" applyAlignment="1">
      <alignment horizontal="center" vertical="center"/>
    </xf>
    <xf numFmtId="38" fontId="10" fillId="0" borderId="131" xfId="1" applyFont="1" applyBorder="1" applyAlignment="1">
      <alignment horizontal="center" vertical="center"/>
    </xf>
    <xf numFmtId="38" fontId="10" fillId="0" borderId="112" xfId="1" applyFont="1" applyBorder="1" applyAlignment="1">
      <alignment horizontal="center" vertical="center"/>
    </xf>
    <xf numFmtId="38" fontId="10" fillId="0" borderId="127" xfId="1" applyFont="1" applyBorder="1" applyAlignment="1">
      <alignment horizontal="center" vertical="center"/>
    </xf>
    <xf numFmtId="0" fontId="10" fillId="0" borderId="106" xfId="0" applyFont="1" applyBorder="1" applyAlignment="1">
      <alignment horizontal="center" vertical="center"/>
    </xf>
    <xf numFmtId="0" fontId="10" fillId="0" borderId="243" xfId="0" applyFont="1" applyBorder="1" applyAlignment="1">
      <alignment horizontal="center" vertical="center"/>
    </xf>
    <xf numFmtId="0" fontId="26" fillId="0" borderId="299" xfId="0" applyFont="1" applyBorder="1" applyAlignment="1">
      <alignment horizontal="center" vertical="center"/>
    </xf>
    <xf numFmtId="0" fontId="26" fillId="0" borderId="243" xfId="0" applyFont="1" applyBorder="1" applyAlignment="1">
      <alignment horizontal="center" vertical="center"/>
    </xf>
    <xf numFmtId="38" fontId="3" fillId="0" borderId="322" xfId="0" applyNumberFormat="1" applyFont="1" applyBorder="1" applyAlignment="1">
      <alignment horizontal="right" vertical="center" indent="1"/>
    </xf>
    <xf numFmtId="0" fontId="3" fillId="0" borderId="128" xfId="0" applyFont="1" applyBorder="1" applyAlignment="1">
      <alignment horizontal="right" vertical="center" indent="1"/>
    </xf>
    <xf numFmtId="0" fontId="3" fillId="0" borderId="319" xfId="0" applyFont="1" applyBorder="1" applyAlignment="1">
      <alignment horizontal="right" vertical="center" indent="1"/>
    </xf>
    <xf numFmtId="38" fontId="10" fillId="0" borderId="111" xfId="1" applyFont="1" applyBorder="1" applyAlignment="1">
      <alignment horizontal="center" vertical="center"/>
    </xf>
    <xf numFmtId="38" fontId="10" fillId="0" borderId="110" xfId="1" applyFont="1" applyBorder="1" applyAlignment="1">
      <alignment horizontal="center" vertical="center"/>
    </xf>
    <xf numFmtId="0" fontId="10" fillId="0" borderId="382" xfId="0" applyFont="1" applyBorder="1" applyAlignment="1">
      <alignment horizontal="center" vertical="center"/>
    </xf>
    <xf numFmtId="0" fontId="10" fillId="0" borderId="112" xfId="0" applyFont="1" applyBorder="1" applyAlignment="1">
      <alignment horizontal="center" vertical="center"/>
    </xf>
    <xf numFmtId="0" fontId="10" fillId="0" borderId="110" xfId="0" applyFont="1" applyBorder="1" applyAlignment="1">
      <alignment horizontal="center" vertical="center"/>
    </xf>
    <xf numFmtId="0" fontId="10" fillId="0" borderId="97" xfId="0" applyFont="1" applyBorder="1" applyAlignment="1">
      <alignment horizontal="distributed" vertical="center"/>
    </xf>
    <xf numFmtId="0" fontId="10" fillId="0" borderId="0" xfId="0" applyFont="1" applyAlignment="1">
      <alignment horizontal="distributed" vertical="center"/>
    </xf>
    <xf numFmtId="38" fontId="10" fillId="0" borderId="97" xfId="1" applyFont="1" applyBorder="1" applyAlignment="1">
      <alignment horizontal="distributed" vertical="center"/>
    </xf>
    <xf numFmtId="38" fontId="10" fillId="0" borderId="0" xfId="1" applyFont="1" applyBorder="1" applyAlignment="1">
      <alignment horizontal="distributed" vertical="center"/>
    </xf>
    <xf numFmtId="38" fontId="10" fillId="0" borderId="359" xfId="1" applyFont="1" applyBorder="1" applyAlignment="1">
      <alignment horizontal="center" vertical="center"/>
    </xf>
    <xf numFmtId="38" fontId="10" fillId="0" borderId="10" xfId="1" applyFont="1" applyBorder="1" applyAlignment="1">
      <alignment horizontal="center" vertical="center"/>
    </xf>
    <xf numFmtId="38" fontId="10" fillId="0" borderId="358" xfId="1" applyFont="1" applyBorder="1" applyAlignment="1">
      <alignment horizontal="center" vertical="center"/>
    </xf>
    <xf numFmtId="0" fontId="26" fillId="0" borderId="357" xfId="0" applyFont="1" applyBorder="1" applyAlignment="1">
      <alignment horizontal="center" vertical="center"/>
    </xf>
    <xf numFmtId="0" fontId="26" fillId="0" borderId="358" xfId="0" applyFont="1" applyBorder="1" applyAlignment="1">
      <alignment horizontal="center" vertical="center"/>
    </xf>
    <xf numFmtId="0" fontId="6" fillId="0" borderId="100" xfId="0" applyFont="1" applyBorder="1" applyAlignment="1">
      <alignment horizontal="left" vertical="center"/>
    </xf>
    <xf numFmtId="0" fontId="22" fillId="0" borderId="0" xfId="0" applyFont="1" applyAlignment="1">
      <alignment horizontal="center" vertical="center"/>
    </xf>
    <xf numFmtId="0" fontId="6" fillId="0" borderId="100" xfId="0" applyFont="1" applyBorder="1" applyAlignment="1">
      <alignment horizontal="center" vertical="center"/>
    </xf>
    <xf numFmtId="0" fontId="10" fillId="0" borderId="356" xfId="0" applyFont="1" applyBorder="1" applyAlignment="1">
      <alignment horizontal="center" vertical="center"/>
    </xf>
    <xf numFmtId="0" fontId="10" fillId="0" borderId="353" xfId="0" applyFont="1" applyBorder="1" applyAlignment="1">
      <alignment horizontal="center" vertical="center"/>
    </xf>
    <xf numFmtId="0" fontId="10" fillId="0" borderId="355" xfId="0" applyFont="1" applyBorder="1" applyAlignment="1">
      <alignment horizontal="center" vertical="center"/>
    </xf>
    <xf numFmtId="0" fontId="26" fillId="0" borderId="354" xfId="0" applyFont="1" applyBorder="1" applyAlignment="1">
      <alignment horizontal="center" vertical="center"/>
    </xf>
    <xf numFmtId="0" fontId="26" fillId="0" borderId="355" xfId="0" applyFont="1" applyBorder="1" applyAlignment="1">
      <alignment horizontal="center" vertical="center"/>
    </xf>
    <xf numFmtId="0" fontId="10" fillId="0" borderId="359" xfId="0" applyFont="1" applyBorder="1" applyAlignment="1">
      <alignment horizontal="center" vertical="center"/>
    </xf>
    <xf numFmtId="0" fontId="10" fillId="0" borderId="10" xfId="0" applyFont="1" applyBorder="1" applyAlignment="1">
      <alignment horizontal="center" vertical="center"/>
    </xf>
    <xf numFmtId="0" fontId="10" fillId="0" borderId="358" xfId="0" applyFont="1" applyBorder="1" applyAlignment="1">
      <alignment horizontal="center" vertical="center"/>
    </xf>
    <xf numFmtId="0" fontId="63" fillId="0" borderId="97" xfId="0" applyFont="1" applyBorder="1" applyAlignment="1">
      <alignment horizontal="center" vertical="center"/>
    </xf>
    <xf numFmtId="0" fontId="63" fillId="0" borderId="0" xfId="0" applyFont="1" applyAlignment="1">
      <alignment horizontal="center" vertical="center"/>
    </xf>
    <xf numFmtId="0" fontId="63" fillId="0" borderId="98" xfId="0" applyFont="1" applyBorder="1" applyAlignment="1">
      <alignment horizontal="center" vertical="center"/>
    </xf>
    <xf numFmtId="0" fontId="63" fillId="0" borderId="145" xfId="0" applyFont="1" applyBorder="1" applyAlignment="1">
      <alignment horizontal="center" vertical="center"/>
    </xf>
    <xf numFmtId="0" fontId="63" fillId="0" borderId="109" xfId="0" applyFont="1" applyBorder="1" applyAlignment="1">
      <alignment horizontal="center" vertical="center"/>
    </xf>
    <xf numFmtId="0" fontId="63" fillId="0" borderId="298" xfId="0" applyFont="1" applyBorder="1" applyAlignment="1">
      <alignment horizontal="center" vertical="center"/>
    </xf>
    <xf numFmtId="38" fontId="3" fillId="0" borderId="367" xfId="1" applyFont="1" applyBorder="1" applyAlignment="1">
      <alignment horizontal="right" vertical="center" indent="1"/>
    </xf>
    <xf numFmtId="38" fontId="3" fillId="0" borderId="112" xfId="1" applyFont="1" applyBorder="1" applyAlignment="1">
      <alignment horizontal="right" vertical="center" indent="1"/>
    </xf>
    <xf numFmtId="38" fontId="3" fillId="0" borderId="127" xfId="1" applyFont="1" applyBorder="1" applyAlignment="1">
      <alignment horizontal="right" vertical="center" indent="1"/>
    </xf>
    <xf numFmtId="38" fontId="3" fillId="0" borderId="134" xfId="1" applyFont="1" applyBorder="1" applyAlignment="1">
      <alignment horizontal="right" vertical="center" indent="1"/>
    </xf>
    <xf numFmtId="0" fontId="6" fillId="0" borderId="100" xfId="0" applyFont="1" applyBorder="1" applyAlignment="1">
      <alignment horizontal="right" vertical="center"/>
    </xf>
    <xf numFmtId="0" fontId="24" fillId="0" borderId="249" xfId="0" applyFont="1" applyBorder="1" applyAlignment="1">
      <alignment horizontal="left" vertical="center"/>
    </xf>
    <xf numFmtId="0" fontId="24" fillId="0" borderId="96" xfId="0" applyFont="1" applyBorder="1" applyAlignment="1">
      <alignment horizontal="left" vertical="center"/>
    </xf>
    <xf numFmtId="0" fontId="24" fillId="0" borderId="238" xfId="0" applyFont="1" applyBorder="1" applyAlignment="1">
      <alignment horizontal="left" vertical="center"/>
    </xf>
    <xf numFmtId="38" fontId="42" fillId="0" borderId="0" xfId="1" applyFont="1" applyAlignment="1">
      <alignment horizontal="center" vertical="center"/>
    </xf>
    <xf numFmtId="38" fontId="42" fillId="0" borderId="102" xfId="1" applyFont="1" applyBorder="1" applyAlignment="1">
      <alignment horizontal="center" vertical="center"/>
    </xf>
    <xf numFmtId="0" fontId="42" fillId="0" borderId="102" xfId="0" applyFont="1" applyBorder="1" applyAlignment="1">
      <alignment horizontal="center" vertical="center"/>
    </xf>
    <xf numFmtId="38" fontId="30" fillId="0" borderId="0" xfId="1" applyFont="1" applyBorder="1" applyAlignment="1">
      <alignment horizontal="center" vertical="center"/>
    </xf>
    <xf numFmtId="38" fontId="30" fillId="0" borderId="143" xfId="1" applyFont="1" applyBorder="1" applyAlignment="1">
      <alignment horizontal="center" vertical="center"/>
    </xf>
    <xf numFmtId="0" fontId="10" fillId="0" borderId="204" xfId="0" applyFont="1" applyBorder="1" applyAlignment="1">
      <alignment horizontal="center" vertical="center"/>
    </xf>
    <xf numFmtId="0" fontId="10" fillId="0" borderId="146" xfId="0" applyFont="1" applyBorder="1" applyAlignment="1">
      <alignment horizontal="center" vertical="center"/>
    </xf>
    <xf numFmtId="0" fontId="10" fillId="0" borderId="147" xfId="0" applyFont="1" applyBorder="1" applyAlignment="1">
      <alignment horizontal="center" vertical="center"/>
    </xf>
    <xf numFmtId="0" fontId="10" fillId="0" borderId="148" xfId="0" applyFont="1" applyBorder="1" applyAlignment="1">
      <alignment horizontal="center" vertical="center"/>
    </xf>
    <xf numFmtId="0" fontId="10" fillId="0" borderId="149" xfId="0" applyFont="1" applyBorder="1" applyAlignment="1">
      <alignment horizontal="center" vertical="center"/>
    </xf>
    <xf numFmtId="0" fontId="10" fillId="0" borderId="150" xfId="0" applyFont="1" applyBorder="1" applyAlignment="1">
      <alignment horizontal="center" vertical="center"/>
    </xf>
    <xf numFmtId="0" fontId="10" fillId="0" borderId="142" xfId="0" applyFont="1" applyBorder="1" applyAlignment="1">
      <alignment horizontal="center" vertical="center"/>
    </xf>
    <xf numFmtId="0" fontId="10" fillId="0" borderId="151" xfId="0" applyFont="1" applyBorder="1" applyAlignment="1">
      <alignment horizontal="center" vertical="center"/>
    </xf>
    <xf numFmtId="0" fontId="60" fillId="0" borderId="155" xfId="0" applyFont="1" applyBorder="1" applyAlignment="1">
      <alignment horizontal="center" vertical="center"/>
    </xf>
    <xf numFmtId="0" fontId="60" fillId="0" borderId="153" xfId="0" applyFont="1" applyBorder="1" applyAlignment="1">
      <alignment horizontal="center" vertical="center"/>
    </xf>
    <xf numFmtId="0" fontId="60" fillId="0" borderId="154" xfId="0" applyFont="1" applyBorder="1" applyAlignment="1">
      <alignment horizontal="center" vertical="center"/>
    </xf>
    <xf numFmtId="0" fontId="32" fillId="0" borderId="306" xfId="0" applyFont="1" applyBorder="1" applyAlignment="1">
      <alignment horizontal="center" vertical="center"/>
    </xf>
    <xf numFmtId="0" fontId="32" fillId="0" borderId="307" xfId="0" applyFont="1" applyBorder="1" applyAlignment="1">
      <alignment horizontal="center" vertical="center"/>
    </xf>
    <xf numFmtId="0" fontId="3" fillId="0" borderId="257" xfId="0" applyFont="1" applyBorder="1" applyAlignment="1">
      <alignment horizontal="center" vertical="center" shrinkToFit="1"/>
    </xf>
    <xf numFmtId="0" fontId="3" fillId="0" borderId="258" xfId="0" applyFont="1" applyBorder="1" applyAlignment="1">
      <alignment horizontal="center" vertical="center" shrinkToFit="1"/>
    </xf>
    <xf numFmtId="0" fontId="3" fillId="0" borderId="307" xfId="0" applyFont="1" applyBorder="1" applyAlignment="1">
      <alignment horizontal="center" vertical="center" shrinkToFit="1"/>
    </xf>
    <xf numFmtId="0" fontId="30" fillId="0" borderId="302" xfId="0" applyFont="1" applyBorder="1" applyAlignment="1">
      <alignment horizontal="center" vertical="center" textRotation="255" shrinkToFit="1"/>
    </xf>
    <xf numFmtId="0" fontId="30" fillId="0" borderId="303" xfId="0" applyFont="1" applyBorder="1" applyAlignment="1">
      <alignment horizontal="center" vertical="center" textRotation="255" shrinkToFit="1"/>
    </xf>
    <xf numFmtId="0" fontId="3" fillId="0" borderId="144" xfId="0" applyFont="1" applyBorder="1" applyAlignment="1">
      <alignment horizontal="center" vertical="center" shrinkToFit="1"/>
    </xf>
    <xf numFmtId="0" fontId="3" fillId="0" borderId="143" xfId="0" applyFont="1" applyBorder="1" applyAlignment="1">
      <alignment horizontal="center" vertical="center" shrinkToFit="1"/>
    </xf>
    <xf numFmtId="0" fontId="3" fillId="0" borderId="166" xfId="0" applyFont="1" applyBorder="1" applyAlignment="1">
      <alignment horizontal="center" vertical="center" shrinkToFit="1"/>
    </xf>
    <xf numFmtId="0" fontId="3" fillId="0" borderId="165" xfId="0" applyFont="1" applyBorder="1" applyAlignment="1">
      <alignment horizontal="center" vertical="center" shrinkToFit="1"/>
    </xf>
    <xf numFmtId="0" fontId="3" fillId="0" borderId="164" xfId="0" applyFont="1" applyBorder="1" applyAlignment="1">
      <alignment horizontal="center" vertical="center" shrinkToFit="1"/>
    </xf>
    <xf numFmtId="38" fontId="60" fillId="0" borderId="155" xfId="1" applyFont="1" applyBorder="1" applyAlignment="1">
      <alignment horizontal="center" vertical="center"/>
    </xf>
    <xf numFmtId="38" fontId="60" fillId="0" borderId="153" xfId="1" applyFont="1" applyBorder="1" applyAlignment="1">
      <alignment horizontal="center" vertical="center"/>
    </xf>
    <xf numFmtId="38" fontId="60" fillId="0" borderId="154" xfId="1" applyFont="1" applyBorder="1" applyAlignment="1">
      <alignment horizontal="center" vertical="center"/>
    </xf>
    <xf numFmtId="38" fontId="3" fillId="0" borderId="165" xfId="1" applyFont="1" applyBorder="1" applyAlignment="1">
      <alignment horizontal="center" vertical="center"/>
    </xf>
    <xf numFmtId="38" fontId="3" fillId="0" borderId="164" xfId="1" applyFont="1" applyBorder="1" applyAlignment="1">
      <alignment horizontal="center" vertical="center"/>
    </xf>
    <xf numFmtId="38" fontId="3" fillId="0" borderId="370" xfId="0" applyNumberFormat="1" applyFont="1" applyBorder="1" applyAlignment="1">
      <alignment horizontal="right" vertical="center" indent="1"/>
    </xf>
    <xf numFmtId="0" fontId="3" fillId="0" borderId="287" xfId="0" applyFont="1" applyBorder="1" applyAlignment="1">
      <alignment horizontal="right" vertical="center" indent="1"/>
    </xf>
    <xf numFmtId="0" fontId="3" fillId="0" borderId="371" xfId="0" applyFont="1" applyBorder="1" applyAlignment="1">
      <alignment horizontal="right" vertical="center" indent="1"/>
    </xf>
    <xf numFmtId="0" fontId="30" fillId="0" borderId="162" xfId="0" applyFont="1" applyBorder="1" applyAlignment="1">
      <alignment horizontal="distributed" vertical="center"/>
    </xf>
    <xf numFmtId="0" fontId="30" fillId="0" borderId="0" xfId="0" applyFont="1" applyAlignment="1">
      <alignment horizontal="distributed" vertical="center"/>
    </xf>
    <xf numFmtId="38" fontId="42" fillId="0" borderId="143" xfId="1" applyFont="1" applyBorder="1" applyAlignment="1">
      <alignment horizontal="center" vertical="center"/>
    </xf>
    <xf numFmtId="0" fontId="6" fillId="0" borderId="257" xfId="0" applyFont="1" applyBorder="1" applyAlignment="1">
      <alignment horizontal="center" vertical="center" shrinkToFit="1"/>
    </xf>
    <xf numFmtId="0" fontId="6" fillId="0" borderId="258" xfId="0" applyFont="1" applyBorder="1" applyAlignment="1">
      <alignment horizontal="center" vertical="center" shrinkToFit="1"/>
    </xf>
    <xf numFmtId="0" fontId="6" fillId="0" borderId="308" xfId="0" applyFont="1" applyBorder="1" applyAlignment="1">
      <alignment horizontal="center" vertical="center" shrinkToFit="1"/>
    </xf>
    <xf numFmtId="38" fontId="7" fillId="0" borderId="204" xfId="1" applyFont="1" applyBorder="1" applyAlignment="1">
      <alignment horizontal="center" vertical="center"/>
    </xf>
    <xf numFmtId="38" fontId="7" fillId="0" borderId="146" xfId="1" applyFont="1" applyBorder="1" applyAlignment="1">
      <alignment horizontal="center" vertical="center"/>
    </xf>
    <xf numFmtId="38" fontId="7" fillId="0" borderId="147" xfId="1" applyFont="1" applyBorder="1" applyAlignment="1">
      <alignment horizontal="center" vertical="center"/>
    </xf>
    <xf numFmtId="38" fontId="7" fillId="0" borderId="150" xfId="1" applyFont="1" applyBorder="1" applyAlignment="1">
      <alignment horizontal="center" vertical="center"/>
    </xf>
    <xf numFmtId="38" fontId="7" fillId="0" borderId="142" xfId="1" applyFont="1" applyBorder="1" applyAlignment="1">
      <alignment horizontal="center" vertical="center"/>
    </xf>
    <xf numFmtId="38" fontId="7" fillId="0" borderId="151" xfId="1" applyFont="1" applyBorder="1" applyAlignment="1">
      <alignment horizontal="center" vertical="center"/>
    </xf>
    <xf numFmtId="38" fontId="3" fillId="0" borderId="148" xfId="1" applyFont="1" applyBorder="1" applyAlignment="1">
      <alignment horizontal="center" vertical="center"/>
    </xf>
    <xf numFmtId="38" fontId="3" fillId="0" borderId="0" xfId="1" applyFont="1" applyBorder="1" applyAlignment="1">
      <alignment horizontal="center" vertical="center"/>
    </xf>
    <xf numFmtId="38" fontId="3" fillId="0" borderId="149" xfId="1" applyFont="1" applyBorder="1" applyAlignment="1">
      <alignment horizontal="center" vertical="center"/>
    </xf>
    <xf numFmtId="38" fontId="3" fillId="0" borderId="150" xfId="1" applyFont="1" applyBorder="1" applyAlignment="1">
      <alignment horizontal="center" vertical="center"/>
    </xf>
    <xf numFmtId="38" fontId="3" fillId="0" borderId="142" xfId="1" applyFont="1" applyBorder="1" applyAlignment="1">
      <alignment horizontal="center" vertical="center"/>
    </xf>
    <xf numFmtId="38" fontId="3" fillId="0" borderId="151" xfId="1" applyFont="1" applyBorder="1" applyAlignment="1">
      <alignment horizontal="center" vertical="center"/>
    </xf>
    <xf numFmtId="38" fontId="37" fillId="0" borderId="142" xfId="1" applyFont="1" applyBorder="1" applyAlignment="1">
      <alignment horizontal="center" vertical="center"/>
    </xf>
    <xf numFmtId="38" fontId="3" fillId="0" borderId="204" xfId="1" applyFont="1" applyBorder="1" applyAlignment="1">
      <alignment horizontal="center" vertical="center"/>
    </xf>
    <xf numFmtId="38" fontId="3" fillId="0" borderId="146" xfId="1" applyFont="1" applyBorder="1" applyAlignment="1">
      <alignment horizontal="center" vertical="center"/>
    </xf>
    <xf numFmtId="38" fontId="3" fillId="0" borderId="147" xfId="1" applyFont="1" applyBorder="1" applyAlignment="1">
      <alignment horizontal="center" vertical="center"/>
    </xf>
    <xf numFmtId="0" fontId="30" fillId="0" borderId="162" xfId="0" applyFont="1" applyBorder="1" applyAlignment="1">
      <alignment horizontal="center" vertical="center"/>
    </xf>
    <xf numFmtId="0" fontId="30" fillId="0" borderId="143" xfId="0" applyFont="1" applyBorder="1" applyAlignment="1">
      <alignment horizontal="center" vertical="center"/>
    </xf>
    <xf numFmtId="0" fontId="30" fillId="0" borderId="163" xfId="0" applyFont="1" applyBorder="1" applyAlignment="1">
      <alignment horizontal="center" vertical="center"/>
    </xf>
    <xf numFmtId="0" fontId="30" fillId="0" borderId="164" xfId="0" applyFont="1" applyBorder="1" applyAlignment="1">
      <alignment horizontal="center" vertical="center"/>
    </xf>
    <xf numFmtId="0" fontId="6" fillId="0" borderId="144" xfId="0" applyFont="1" applyBorder="1" applyAlignment="1">
      <alignment horizontal="center" vertical="center" shrinkToFit="1"/>
    </xf>
    <xf numFmtId="0" fontId="6" fillId="0" borderId="198" xfId="0" applyFont="1" applyBorder="1" applyAlignment="1">
      <alignment horizontal="center" vertical="center" shrinkToFit="1"/>
    </xf>
    <xf numFmtId="0" fontId="6" fillId="0" borderId="166" xfId="0" applyFont="1" applyBorder="1" applyAlignment="1">
      <alignment horizontal="center" vertical="center" shrinkToFit="1"/>
    </xf>
    <xf numFmtId="0" fontId="6" fillId="0" borderId="165" xfId="0" applyFont="1" applyBorder="1" applyAlignment="1">
      <alignment horizontal="center" vertical="center" shrinkToFit="1"/>
    </xf>
    <xf numFmtId="0" fontId="6" fillId="0" borderId="168" xfId="0" applyFont="1" applyBorder="1" applyAlignment="1">
      <alignment horizontal="center" vertical="center" shrinkToFit="1"/>
    </xf>
    <xf numFmtId="0" fontId="6" fillId="0" borderId="162" xfId="0" applyFont="1" applyBorder="1" applyAlignment="1">
      <alignment horizontal="center" vertical="center"/>
    </xf>
    <xf numFmtId="0" fontId="6" fillId="0" borderId="187" xfId="0" applyFont="1" applyBorder="1" applyAlignment="1">
      <alignment horizontal="center" vertical="center"/>
    </xf>
    <xf numFmtId="0" fontId="6" fillId="0" borderId="142" xfId="0" applyFont="1" applyBorder="1" applyAlignment="1">
      <alignment horizontal="center" vertical="center"/>
    </xf>
    <xf numFmtId="0" fontId="28" fillId="0" borderId="0" xfId="0" applyFont="1" applyAlignment="1">
      <alignment horizontal="center" vertical="center"/>
    </xf>
    <xf numFmtId="0" fontId="6" fillId="0" borderId="165" xfId="0" applyFont="1" applyBorder="1" applyAlignment="1">
      <alignment horizontal="center" vertical="center"/>
    </xf>
    <xf numFmtId="0" fontId="30" fillId="0" borderId="158" xfId="0" applyFont="1" applyBorder="1" applyAlignment="1">
      <alignment horizontal="center" vertical="center"/>
    </xf>
    <xf numFmtId="0" fontId="30" fillId="0" borderId="159" xfId="0" applyFont="1" applyBorder="1" applyAlignment="1">
      <alignment horizontal="center" vertical="center"/>
    </xf>
    <xf numFmtId="0" fontId="30" fillId="0" borderId="203" xfId="0" applyFont="1" applyBorder="1" applyAlignment="1">
      <alignment horizontal="center" vertical="center"/>
    </xf>
    <xf numFmtId="0" fontId="34" fillId="0" borderId="159" xfId="0" applyFont="1" applyBorder="1" applyAlignment="1">
      <alignment horizontal="center" vertical="center"/>
    </xf>
    <xf numFmtId="0" fontId="34" fillId="0" borderId="203" xfId="0" applyFont="1" applyBorder="1" applyAlignment="1">
      <alignment horizontal="center" vertical="center"/>
    </xf>
    <xf numFmtId="0" fontId="30" fillId="0" borderId="152" xfId="0" applyFont="1" applyBorder="1" applyAlignment="1">
      <alignment horizontal="center" vertical="center"/>
    </xf>
    <xf numFmtId="0" fontId="30" fillId="0" borderId="153" xfId="0" applyFont="1" applyBorder="1" applyAlignment="1">
      <alignment horizontal="center" vertical="center"/>
    </xf>
    <xf numFmtId="0" fontId="30" fillId="0" borderId="154" xfId="0" applyFont="1" applyBorder="1" applyAlignment="1">
      <alignment horizontal="center" vertical="center"/>
    </xf>
    <xf numFmtId="0" fontId="34" fillId="0" borderId="153" xfId="0" applyFont="1" applyBorder="1" applyAlignment="1">
      <alignment horizontal="center" vertical="center"/>
    </xf>
    <xf numFmtId="0" fontId="34" fillId="0" borderId="154" xfId="0" applyFont="1" applyBorder="1" applyAlignment="1">
      <alignment horizontal="center" vertical="center"/>
    </xf>
    <xf numFmtId="38" fontId="3" fillId="0" borderId="317" xfId="1" applyFont="1" applyBorder="1" applyAlignment="1">
      <alignment horizontal="right" vertical="center" indent="1"/>
    </xf>
    <xf numFmtId="38" fontId="3" fillId="0" borderId="159" xfId="1" applyFont="1" applyBorder="1" applyAlignment="1">
      <alignment horizontal="right" vertical="center" indent="1"/>
    </xf>
    <xf numFmtId="38" fontId="3" fillId="0" borderId="202" xfId="1" applyFont="1" applyBorder="1" applyAlignment="1">
      <alignment horizontal="right" vertical="center" indent="1"/>
    </xf>
    <xf numFmtId="38" fontId="3" fillId="0" borderId="155" xfId="1" applyFont="1" applyBorder="1" applyAlignment="1">
      <alignment horizontal="right" vertical="center" indent="1"/>
    </xf>
    <xf numFmtId="38" fontId="3" fillId="0" borderId="153" xfId="1" applyFont="1" applyBorder="1" applyAlignment="1">
      <alignment horizontal="right" vertical="center" indent="1"/>
    </xf>
    <xf numFmtId="38" fontId="3" fillId="0" borderId="161" xfId="1" applyFont="1" applyBorder="1" applyAlignment="1">
      <alignment horizontal="right" vertical="center" indent="1"/>
    </xf>
    <xf numFmtId="0" fontId="6" fillId="0" borderId="165" xfId="0" applyFont="1" applyBorder="1" applyAlignment="1">
      <alignment horizontal="left" vertical="center"/>
    </xf>
    <xf numFmtId="0" fontId="6" fillId="0" borderId="165" xfId="0" applyFont="1" applyBorder="1" applyAlignment="1">
      <alignment horizontal="right" vertical="center"/>
    </xf>
    <xf numFmtId="0" fontId="42" fillId="0" borderId="143" xfId="0" applyFont="1" applyBorder="1" applyAlignment="1">
      <alignment horizontal="center" vertical="center"/>
    </xf>
    <xf numFmtId="0" fontId="42" fillId="0" borderId="160" xfId="0" applyFont="1" applyBorder="1" applyAlignment="1">
      <alignment horizontal="center" vertical="center"/>
    </xf>
    <xf numFmtId="0" fontId="42" fillId="0" borderId="157" xfId="0" applyFont="1" applyBorder="1" applyAlignment="1">
      <alignment horizontal="center" vertical="center"/>
    </xf>
    <xf numFmtId="0" fontId="31" fillId="0" borderId="310" xfId="0" applyFont="1" applyBorder="1" applyAlignment="1">
      <alignment horizontal="left" vertical="center"/>
    </xf>
    <xf numFmtId="0" fontId="31" fillId="0" borderId="160" xfId="0" applyFont="1" applyBorder="1" applyAlignment="1">
      <alignment horizontal="left" vertical="center"/>
    </xf>
    <xf numFmtId="0" fontId="31" fillId="0" borderId="387" xfId="0" applyFont="1" applyBorder="1" applyAlignment="1">
      <alignment horizontal="left" vertical="center"/>
    </xf>
    <xf numFmtId="38" fontId="30" fillId="0" borderId="152" xfId="1" applyFont="1" applyBorder="1" applyAlignment="1">
      <alignment horizontal="center" vertical="center"/>
    </xf>
    <xf numFmtId="38" fontId="30" fillId="0" borderId="153" xfId="1" applyFont="1" applyBorder="1" applyAlignment="1">
      <alignment horizontal="center" vertical="center"/>
    </xf>
    <xf numFmtId="38" fontId="30" fillId="0" borderId="154" xfId="1" applyFont="1" applyBorder="1" applyAlignment="1">
      <alignment horizontal="center" vertical="center"/>
    </xf>
    <xf numFmtId="0" fontId="3" fillId="0" borderId="155" xfId="0" applyFont="1" applyBorder="1" applyAlignment="1">
      <alignment horizontal="left" vertical="center"/>
    </xf>
    <xf numFmtId="0" fontId="3" fillId="0" borderId="153" xfId="0" applyFont="1" applyBorder="1" applyAlignment="1">
      <alignment horizontal="left" vertical="center"/>
    </xf>
    <xf numFmtId="0" fontId="3" fillId="0" borderId="154" xfId="0" applyFont="1" applyBorder="1" applyAlignment="1">
      <alignment horizontal="left" vertical="center"/>
    </xf>
    <xf numFmtId="0" fontId="65" fillId="0" borderId="317" xfId="0" applyFont="1" applyBorder="1" applyAlignment="1">
      <alignment horizontal="center" vertical="center" wrapText="1" shrinkToFit="1"/>
    </xf>
    <xf numFmtId="0" fontId="65" fillId="0" borderId="159" xfId="0" applyFont="1" applyBorder="1" applyAlignment="1">
      <alignment horizontal="center" vertical="center" wrapText="1" shrinkToFit="1"/>
    </xf>
    <xf numFmtId="0" fontId="65" fillId="0" borderId="203" xfId="0" applyFont="1" applyBorder="1" applyAlignment="1">
      <alignment horizontal="center" vertical="center" wrapText="1" shrinkToFit="1"/>
    </xf>
    <xf numFmtId="38" fontId="30" fillId="0" borderId="159" xfId="1" applyFont="1" applyBorder="1" applyAlignment="1">
      <alignment horizontal="center" vertical="center"/>
    </xf>
    <xf numFmtId="38" fontId="30" fillId="0" borderId="203" xfId="1" applyFont="1" applyBorder="1" applyAlignment="1">
      <alignment horizontal="center" vertical="center"/>
    </xf>
    <xf numFmtId="38" fontId="30" fillId="0" borderId="202" xfId="1" applyFont="1" applyBorder="1" applyAlignment="1">
      <alignment horizontal="center" vertical="center"/>
    </xf>
    <xf numFmtId="38" fontId="30" fillId="0" borderId="142" xfId="1" applyFont="1" applyBorder="1" applyAlignment="1">
      <alignment horizontal="center" vertical="center"/>
    </xf>
    <xf numFmtId="38" fontId="30" fillId="0" borderId="309" xfId="1" applyFont="1" applyBorder="1" applyAlignment="1">
      <alignment horizontal="center" vertical="center"/>
    </xf>
    <xf numFmtId="0" fontId="30" fillId="0" borderId="309" xfId="0" applyFont="1" applyBorder="1" applyAlignment="1">
      <alignment horizontal="center" vertical="center"/>
    </xf>
    <xf numFmtId="0" fontId="30" fillId="0" borderId="312" xfId="0" applyFont="1" applyBorder="1" applyAlignment="1">
      <alignment horizontal="center" vertical="center" shrinkToFit="1"/>
    </xf>
    <xf numFmtId="0" fontId="30" fillId="0" borderId="287" xfId="0" applyFont="1" applyBorder="1" applyAlignment="1">
      <alignment horizontal="center" vertical="center" shrinkToFit="1"/>
    </xf>
    <xf numFmtId="0" fontId="30" fillId="0" borderId="288" xfId="0" applyFont="1" applyBorder="1" applyAlignment="1">
      <alignment horizontal="center" vertical="center" shrinkToFit="1"/>
    </xf>
    <xf numFmtId="0" fontId="3" fillId="0" borderId="165" xfId="0" applyFont="1" applyBorder="1" applyAlignment="1">
      <alignment horizontal="center" vertical="distributed"/>
    </xf>
    <xf numFmtId="38" fontId="30" fillId="0" borderId="163" xfId="1" applyFont="1" applyBorder="1" applyAlignment="1">
      <alignment horizontal="distributed" vertical="center"/>
    </xf>
    <xf numFmtId="38" fontId="30" fillId="0" borderId="165" xfId="1" applyFont="1" applyBorder="1" applyAlignment="1">
      <alignment horizontal="distributed" vertical="center"/>
    </xf>
    <xf numFmtId="38" fontId="35" fillId="0" borderId="165" xfId="1" applyFont="1" applyBorder="1" applyAlignment="1">
      <alignment horizontal="center" vertical="center" shrinkToFit="1"/>
    </xf>
    <xf numFmtId="0" fontId="30" fillId="0" borderId="166" xfId="0" applyFont="1" applyBorder="1" applyAlignment="1">
      <alignment horizontal="center" vertical="center"/>
    </xf>
    <xf numFmtId="0" fontId="30" fillId="0" borderId="165" xfId="0" applyFont="1" applyBorder="1" applyAlignment="1">
      <alignment horizontal="center" vertical="center"/>
    </xf>
    <xf numFmtId="0" fontId="30" fillId="0" borderId="167" xfId="0" applyFont="1" applyBorder="1" applyAlignment="1">
      <alignment horizontal="center" vertical="center"/>
    </xf>
    <xf numFmtId="0" fontId="34" fillId="0" borderId="165" xfId="0" applyFont="1" applyBorder="1" applyAlignment="1">
      <alignment horizontal="center" vertical="center"/>
    </xf>
    <xf numFmtId="0" fontId="34" fillId="0" borderId="167" xfId="0" applyFont="1" applyBorder="1" applyAlignment="1">
      <alignment horizontal="center" vertical="center"/>
    </xf>
    <xf numFmtId="0" fontId="0" fillId="0" borderId="155" xfId="0" applyBorder="1" applyAlignment="1">
      <alignment horizontal="center" vertical="center" shrinkToFit="1"/>
    </xf>
    <xf numFmtId="0" fontId="0" fillId="0" borderId="154" xfId="0" applyBorder="1" applyAlignment="1">
      <alignment horizontal="center" vertical="center" shrinkToFit="1"/>
    </xf>
    <xf numFmtId="0" fontId="33" fillId="0" borderId="152" xfId="0" applyFont="1" applyBorder="1" applyAlignment="1">
      <alignment horizontal="center" vertical="center"/>
    </xf>
    <xf numFmtId="0" fontId="33" fillId="0" borderId="153" xfId="0" applyFont="1" applyBorder="1" applyAlignment="1">
      <alignment horizontal="center" vertical="center"/>
    </xf>
    <xf numFmtId="0" fontId="33" fillId="0" borderId="154" xfId="0" applyFont="1" applyBorder="1" applyAlignment="1">
      <alignment horizontal="center" vertical="center"/>
    </xf>
    <xf numFmtId="40" fontId="3" fillId="0" borderId="155" xfId="1" applyNumberFormat="1" applyFont="1" applyBorder="1" applyAlignment="1">
      <alignment horizontal="center" vertical="center"/>
    </xf>
    <xf numFmtId="40" fontId="3" fillId="0" borderId="154" xfId="1" applyNumberFormat="1" applyFont="1" applyBorder="1" applyAlignment="1">
      <alignment horizontal="center" vertical="center"/>
    </xf>
    <xf numFmtId="38" fontId="3" fillId="0" borderId="155" xfId="1" applyFont="1" applyBorder="1" applyAlignment="1">
      <alignment horizontal="center" vertical="center"/>
    </xf>
    <xf numFmtId="38" fontId="3" fillId="0" borderId="154" xfId="1" applyFont="1" applyBorder="1" applyAlignment="1">
      <alignment horizontal="center" vertical="center"/>
    </xf>
    <xf numFmtId="0" fontId="3" fillId="0" borderId="155"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9" fillId="0" borderId="148" xfId="0" applyFont="1" applyBorder="1" applyAlignment="1">
      <alignment horizontal="center" vertical="center" shrinkToFit="1"/>
    </xf>
    <xf numFmtId="0" fontId="9" fillId="0" borderId="149" xfId="0" applyFont="1" applyBorder="1" applyAlignment="1">
      <alignment horizontal="center" vertical="center" shrinkToFit="1"/>
    </xf>
    <xf numFmtId="0" fontId="30" fillId="0" borderId="144" xfId="0" applyFont="1" applyBorder="1" applyAlignment="1">
      <alignment horizontal="center" vertical="center"/>
    </xf>
    <xf numFmtId="0" fontId="30" fillId="0" borderId="0" xfId="0" applyFont="1" applyAlignment="1">
      <alignment horizontal="center" vertical="center"/>
    </xf>
    <xf numFmtId="0" fontId="30" fillId="0" borderId="149" xfId="0" applyFont="1" applyBorder="1" applyAlignment="1">
      <alignment horizontal="center" vertical="center"/>
    </xf>
    <xf numFmtId="0" fontId="6" fillId="0" borderId="155" xfId="0" applyFont="1" applyBorder="1" applyAlignment="1">
      <alignment horizontal="center" vertical="center"/>
    </xf>
    <xf numFmtId="0" fontId="6" fillId="0" borderId="153" xfId="0" applyFont="1" applyBorder="1" applyAlignment="1">
      <alignment horizontal="center" vertical="center"/>
    </xf>
    <xf numFmtId="0" fontId="6" fillId="0" borderId="154" xfId="0" applyFont="1" applyBorder="1" applyAlignment="1">
      <alignment horizontal="center" vertical="center"/>
    </xf>
    <xf numFmtId="0" fontId="9" fillId="0" borderId="155" xfId="0" applyFont="1" applyBorder="1" applyAlignment="1">
      <alignment horizontal="center" vertical="center" shrinkToFit="1"/>
    </xf>
    <xf numFmtId="0" fontId="9" fillId="0" borderId="154" xfId="0" applyFont="1" applyBorder="1" applyAlignment="1">
      <alignment horizontal="center" vertical="center" shrinkToFit="1"/>
    </xf>
    <xf numFmtId="0" fontId="30" fillId="0" borderId="362" xfId="0" applyFont="1" applyBorder="1" applyAlignment="1">
      <alignment horizontal="center" vertical="center"/>
    </xf>
    <xf numFmtId="0" fontId="30" fillId="0" borderId="360" xfId="0" applyFont="1" applyBorder="1" applyAlignment="1">
      <alignment horizontal="center" vertical="center"/>
    </xf>
    <xf numFmtId="0" fontId="30" fillId="0" borderId="363" xfId="0" applyFont="1" applyBorder="1" applyAlignment="1">
      <alignment horizontal="center" vertical="center"/>
    </xf>
    <xf numFmtId="0" fontId="3" fillId="0" borderId="370" xfId="0" applyFont="1" applyBorder="1" applyAlignment="1">
      <alignment horizontal="center" vertical="center"/>
    </xf>
    <xf numFmtId="0" fontId="3" fillId="0" borderId="287" xfId="0" applyFont="1" applyBorder="1" applyAlignment="1">
      <alignment horizontal="center" vertical="center"/>
    </xf>
    <xf numFmtId="0" fontId="3" fillId="0" borderId="288" xfId="0" applyFont="1" applyBorder="1" applyAlignment="1">
      <alignment horizontal="center" vertical="center"/>
    </xf>
    <xf numFmtId="0" fontId="9" fillId="0" borderId="169" xfId="0" applyFont="1" applyBorder="1" applyAlignment="1">
      <alignment horizontal="center" vertical="center" shrinkToFit="1"/>
    </xf>
    <xf numFmtId="0" fontId="9" fillId="0" borderId="167" xfId="0" applyFont="1" applyBorder="1" applyAlignment="1">
      <alignment horizontal="center" vertical="center" shrinkToFit="1"/>
    </xf>
    <xf numFmtId="0" fontId="30" fillId="0" borderId="304" xfId="0" applyFont="1" applyBorder="1" applyAlignment="1">
      <alignment horizontal="center" vertical="center"/>
    </xf>
    <xf numFmtId="0" fontId="30" fillId="0" borderId="259" xfId="0" applyFont="1" applyBorder="1" applyAlignment="1">
      <alignment horizontal="center" vertical="center"/>
    </xf>
    <xf numFmtId="0" fontId="30" fillId="0" borderId="256" xfId="0" applyFont="1" applyBorder="1" applyAlignment="1">
      <alignment horizontal="center" vertical="center"/>
    </xf>
    <xf numFmtId="0" fontId="30" fillId="0" borderId="260" xfId="0" applyFont="1" applyBorder="1" applyAlignment="1">
      <alignment horizontal="center" vertical="center"/>
    </xf>
    <xf numFmtId="40" fontId="3" fillId="0" borderId="370" xfId="1" applyNumberFormat="1" applyFont="1" applyBorder="1" applyAlignment="1">
      <alignment horizontal="center" vertical="center"/>
    </xf>
    <xf numFmtId="40" fontId="3" fillId="0" borderId="288" xfId="1" applyNumberFormat="1" applyFont="1" applyBorder="1" applyAlignment="1">
      <alignment horizontal="center" vertical="center"/>
    </xf>
    <xf numFmtId="38" fontId="3" fillId="0" borderId="370" xfId="1" applyFont="1" applyBorder="1" applyAlignment="1">
      <alignment horizontal="center" vertical="center"/>
    </xf>
    <xf numFmtId="38" fontId="3" fillId="0" borderId="288" xfId="1" applyFont="1" applyBorder="1" applyAlignment="1">
      <alignment horizontal="center" vertical="center"/>
    </xf>
    <xf numFmtId="38" fontId="3" fillId="0" borderId="370" xfId="1" applyFont="1" applyBorder="1" applyAlignment="1">
      <alignment horizontal="right" vertical="center" indent="1"/>
    </xf>
    <xf numFmtId="38" fontId="3" fillId="0" borderId="287" xfId="1" applyFont="1" applyBorder="1" applyAlignment="1">
      <alignment horizontal="right" vertical="center" indent="1"/>
    </xf>
    <xf numFmtId="38" fontId="3" fillId="0" borderId="371" xfId="1" applyFont="1" applyBorder="1" applyAlignment="1">
      <alignment horizontal="right" vertical="center" indent="1"/>
    </xf>
    <xf numFmtId="38" fontId="3" fillId="0" borderId="61" xfId="1" applyFont="1" applyBorder="1" applyAlignment="1">
      <alignment horizontal="right" vertical="center"/>
    </xf>
    <xf numFmtId="38" fontId="3" fillId="0" borderId="62" xfId="1" applyFont="1" applyBorder="1" applyAlignment="1">
      <alignment horizontal="right" vertical="center"/>
    </xf>
    <xf numFmtId="38" fontId="3" fillId="0" borderId="191" xfId="1" applyFont="1" applyBorder="1" applyAlignment="1">
      <alignment horizontal="right" vertical="center"/>
    </xf>
    <xf numFmtId="38" fontId="3" fillId="0" borderId="197" xfId="1" applyFont="1" applyBorder="1" applyAlignment="1">
      <alignment horizontal="right" vertical="center"/>
    </xf>
    <xf numFmtId="40" fontId="3" fillId="0" borderId="61" xfId="1" applyNumberFormat="1" applyFont="1" applyBorder="1" applyAlignment="1">
      <alignment horizontal="right" vertical="center"/>
    </xf>
    <xf numFmtId="40" fontId="3" fillId="0" borderId="62" xfId="1" applyNumberFormat="1" applyFont="1" applyBorder="1" applyAlignment="1">
      <alignment horizontal="right" vertical="center"/>
    </xf>
    <xf numFmtId="40" fontId="3" fillId="0" borderId="191" xfId="1" applyNumberFormat="1" applyFont="1" applyBorder="1" applyAlignment="1">
      <alignment horizontal="right" vertical="center"/>
    </xf>
    <xf numFmtId="40" fontId="3" fillId="0" borderId="197" xfId="1" applyNumberFormat="1" applyFont="1" applyBorder="1" applyAlignment="1">
      <alignment horizontal="right" vertical="center"/>
    </xf>
    <xf numFmtId="38" fontId="3" fillId="0" borderId="58" xfId="1" applyFont="1" applyBorder="1" applyAlignment="1">
      <alignment horizontal="right" vertical="center"/>
    </xf>
    <xf numFmtId="38" fontId="3" fillId="0" borderId="59" xfId="1" applyFont="1" applyBorder="1" applyAlignment="1">
      <alignment horizontal="right" vertical="center"/>
    </xf>
    <xf numFmtId="38" fontId="3" fillId="0" borderId="171" xfId="1" applyFont="1" applyBorder="1" applyAlignment="1">
      <alignment horizontal="right" vertical="center"/>
    </xf>
    <xf numFmtId="38" fontId="3" fillId="0" borderId="192" xfId="1" applyFont="1" applyBorder="1" applyAlignment="1">
      <alignment horizontal="right" vertical="center"/>
    </xf>
    <xf numFmtId="0" fontId="3" fillId="0" borderId="191" xfId="0" applyFont="1" applyBorder="1" applyAlignment="1">
      <alignment horizontal="left" vertical="center"/>
    </xf>
    <xf numFmtId="0" fontId="3" fillId="0" borderId="171" xfId="0" applyFont="1" applyBorder="1" applyAlignment="1">
      <alignment horizontal="left" vertical="center"/>
    </xf>
    <xf numFmtId="0" fontId="3" fillId="0" borderId="197" xfId="0" applyFont="1" applyBorder="1" applyAlignment="1">
      <alignment horizontal="left" vertical="center"/>
    </xf>
    <xf numFmtId="38" fontId="13" fillId="0" borderId="245" xfId="1" applyFont="1" applyBorder="1" applyAlignment="1">
      <alignment horizontal="center" vertical="center"/>
    </xf>
    <xf numFmtId="38" fontId="13" fillId="0" borderId="83" xfId="1" applyFont="1" applyBorder="1" applyAlignment="1">
      <alignment horizontal="center" vertical="center"/>
    </xf>
    <xf numFmtId="38" fontId="13" fillId="0" borderId="237" xfId="1" applyFont="1" applyBorder="1" applyAlignment="1">
      <alignment horizontal="center" vertical="center"/>
    </xf>
    <xf numFmtId="0" fontId="13" fillId="0" borderId="180" xfId="0" applyFont="1" applyBorder="1" applyAlignment="1">
      <alignment horizontal="center" vertical="center"/>
    </xf>
    <xf numFmtId="0" fontId="13" fillId="0" borderId="83" xfId="0" applyFont="1" applyBorder="1" applyAlignment="1">
      <alignment horizontal="center" vertical="center"/>
    </xf>
    <xf numFmtId="0" fontId="13" fillId="0" borderId="237" xfId="0" applyFont="1" applyBorder="1" applyAlignment="1">
      <alignment horizontal="center" vertical="center"/>
    </xf>
    <xf numFmtId="176" fontId="42" fillId="0" borderId="35" xfId="0" applyNumberFormat="1" applyFont="1" applyBorder="1" applyAlignment="1">
      <alignment horizontal="center" vertical="center"/>
    </xf>
    <xf numFmtId="0" fontId="42" fillId="0" borderId="35" xfId="0" applyFont="1" applyBorder="1" applyAlignment="1">
      <alignment horizontal="center" vertical="center"/>
    </xf>
    <xf numFmtId="38" fontId="3" fillId="0" borderId="113" xfId="1" applyFont="1" applyBorder="1" applyAlignment="1">
      <alignment horizontal="right" vertical="center"/>
    </xf>
    <xf numFmtId="38" fontId="3" fillId="0" borderId="115" xfId="1" applyFont="1" applyBorder="1" applyAlignment="1">
      <alignment horizontal="right" vertical="center"/>
    </xf>
    <xf numFmtId="38" fontId="3" fillId="0" borderId="128" xfId="1" applyFont="1" applyBorder="1" applyAlignment="1">
      <alignment horizontal="right" vertical="center"/>
    </xf>
    <xf numFmtId="38" fontId="3" fillId="0" borderId="319" xfId="1" applyFont="1" applyBorder="1" applyAlignment="1">
      <alignment horizontal="right" vertical="center"/>
    </xf>
    <xf numFmtId="0" fontId="3" fillId="0" borderId="318" xfId="0" applyFont="1" applyBorder="1" applyAlignment="1">
      <alignment horizontal="left" vertical="center"/>
    </xf>
    <xf numFmtId="0" fontId="3" fillId="0" borderId="128" xfId="0" applyFont="1" applyBorder="1" applyAlignment="1">
      <alignment horizontal="left" vertical="center"/>
    </xf>
    <xf numFmtId="0" fontId="3" fillId="0" borderId="320" xfId="0" applyFont="1" applyBorder="1" applyAlignment="1">
      <alignment horizontal="left" vertical="center"/>
    </xf>
    <xf numFmtId="0" fontId="9" fillId="0" borderId="318" xfId="0" applyFont="1" applyBorder="1" applyAlignment="1">
      <alignment horizontal="center" vertical="center" shrinkToFit="1"/>
    </xf>
    <xf numFmtId="0" fontId="9" fillId="0" borderId="320" xfId="0" applyFont="1" applyBorder="1" applyAlignment="1">
      <alignment horizontal="center" vertical="center" shrinkToFit="1"/>
    </xf>
    <xf numFmtId="0" fontId="42" fillId="0" borderId="100" xfId="0" applyFont="1" applyBorder="1" applyAlignment="1">
      <alignment horizontal="center" vertical="center"/>
    </xf>
    <xf numFmtId="0" fontId="10" fillId="0" borderId="100" xfId="0" applyFont="1" applyBorder="1" applyAlignment="1">
      <alignment horizontal="center" vertical="center"/>
    </xf>
    <xf numFmtId="0" fontId="64" fillId="0" borderId="241" xfId="0" applyFont="1" applyBorder="1" applyAlignment="1">
      <alignment horizontal="center" vertical="center" wrapText="1" shrinkToFit="1"/>
    </xf>
    <xf numFmtId="0" fontId="64" fillId="0" borderId="96" xfId="0" applyFont="1" applyBorder="1" applyAlignment="1">
      <alignment horizontal="center" vertical="center" wrapText="1" shrinkToFit="1"/>
    </xf>
    <xf numFmtId="0" fontId="64" fillId="0" borderId="239" xfId="0" applyFont="1" applyBorder="1" applyAlignment="1">
      <alignment horizontal="center" vertical="center" wrapText="1" shrinkToFit="1"/>
    </xf>
    <xf numFmtId="38" fontId="10" fillId="0" borderId="315" xfId="1" applyFont="1" applyBorder="1" applyAlignment="1">
      <alignment horizontal="center" vertical="center"/>
    </xf>
    <xf numFmtId="38" fontId="10" fillId="0" borderId="96" xfId="1" applyFont="1" applyBorder="1" applyAlignment="1">
      <alignment horizontal="center" vertical="center"/>
    </xf>
    <xf numFmtId="38" fontId="10" fillId="0" borderId="238" xfId="1" applyFont="1" applyBorder="1" applyAlignment="1">
      <alignment horizontal="center" vertical="center"/>
    </xf>
    <xf numFmtId="0" fontId="10" fillId="0" borderId="102" xfId="0" applyFont="1" applyBorder="1" applyAlignment="1">
      <alignment horizontal="center" vertical="center"/>
    </xf>
    <xf numFmtId="0" fontId="3" fillId="0" borderId="332" xfId="0" applyFont="1" applyBorder="1" applyAlignment="1">
      <alignment horizontal="left" vertical="center"/>
    </xf>
    <xf numFmtId="0" fontId="3" fillId="0" borderId="333" xfId="0" applyFont="1" applyBorder="1" applyAlignment="1">
      <alignment horizontal="left" vertical="center"/>
    </xf>
    <xf numFmtId="0" fontId="3" fillId="0" borderId="334" xfId="0" applyFont="1" applyBorder="1" applyAlignment="1">
      <alignment horizontal="left" vertical="center"/>
    </xf>
    <xf numFmtId="0" fontId="9" fillId="0" borderId="332" xfId="0" applyFont="1" applyBorder="1" applyAlignment="1">
      <alignment horizontal="center" vertical="center" shrinkToFit="1"/>
    </xf>
    <xf numFmtId="0" fontId="9" fillId="0" borderId="334" xfId="0" applyFont="1" applyBorder="1" applyAlignment="1">
      <alignment horizontal="center" vertical="center" shrinkToFit="1"/>
    </xf>
    <xf numFmtId="38" fontId="3" fillId="0" borderId="332" xfId="1" applyFont="1" applyBorder="1" applyAlignment="1">
      <alignment horizontal="right" vertical="center"/>
    </xf>
    <xf numFmtId="38" fontId="3" fillId="0" borderId="333" xfId="1" applyFont="1" applyBorder="1" applyAlignment="1">
      <alignment horizontal="right" vertical="center"/>
    </xf>
    <xf numFmtId="38" fontId="3" fillId="0" borderId="335" xfId="1" applyFont="1" applyBorder="1" applyAlignment="1">
      <alignment horizontal="right" vertical="center"/>
    </xf>
    <xf numFmtId="0" fontId="3" fillId="0" borderId="338" xfId="0" applyFont="1" applyBorder="1" applyAlignment="1">
      <alignment horizontal="left" vertical="center"/>
    </xf>
    <xf numFmtId="0" fontId="3" fillId="0" borderId="339" xfId="0" applyFont="1" applyBorder="1" applyAlignment="1">
      <alignment horizontal="left" vertical="center"/>
    </xf>
    <xf numFmtId="0" fontId="3" fillId="0" borderId="337" xfId="0" applyFont="1" applyBorder="1" applyAlignment="1">
      <alignment horizontal="left" vertical="center"/>
    </xf>
    <xf numFmtId="0" fontId="9" fillId="0" borderId="338" xfId="0" applyFont="1" applyBorder="1" applyAlignment="1">
      <alignment horizontal="center" vertical="center" shrinkToFit="1"/>
    </xf>
    <xf numFmtId="0" fontId="9" fillId="0" borderId="337" xfId="0" applyFont="1" applyBorder="1" applyAlignment="1">
      <alignment horizontal="center" vertical="center" shrinkToFit="1"/>
    </xf>
    <xf numFmtId="38" fontId="3" fillId="0" borderId="338" xfId="1" applyFont="1" applyBorder="1" applyAlignment="1">
      <alignment horizontal="right" vertical="center"/>
    </xf>
    <xf numFmtId="38" fontId="3" fillId="0" borderId="339" xfId="1" applyFont="1" applyBorder="1" applyAlignment="1">
      <alignment horizontal="right" vertical="center"/>
    </xf>
    <xf numFmtId="38" fontId="3" fillId="0" borderId="340" xfId="1" applyFont="1" applyBorder="1" applyAlignment="1">
      <alignment horizontal="right" vertical="center"/>
    </xf>
    <xf numFmtId="38" fontId="30" fillId="0" borderId="344" xfId="1" applyFont="1" applyBorder="1" applyAlignment="1">
      <alignment horizontal="center" vertical="center"/>
    </xf>
    <xf numFmtId="38" fontId="30" fillId="0" borderId="345" xfId="1" applyFont="1" applyBorder="1" applyAlignment="1">
      <alignment horizontal="center" vertical="center"/>
    </xf>
    <xf numFmtId="38" fontId="30" fillId="0" borderId="346" xfId="1" applyFont="1" applyBorder="1" applyAlignment="1">
      <alignment horizontal="center" vertical="center"/>
    </xf>
    <xf numFmtId="0" fontId="34" fillId="0" borderId="0" xfId="0" applyFont="1" applyAlignment="1">
      <alignment horizontal="center" vertical="center"/>
    </xf>
    <xf numFmtId="0" fontId="35" fillId="0" borderId="325" xfId="0" applyFont="1" applyBorder="1" applyAlignment="1">
      <alignment horizontal="center" vertical="center" wrapText="1" shrinkToFit="1"/>
    </xf>
    <xf numFmtId="0" fontId="35" fillId="0" borderId="326" xfId="0" applyFont="1" applyBorder="1" applyAlignment="1">
      <alignment horizontal="center" vertical="center" wrapText="1" shrinkToFit="1"/>
    </xf>
    <xf numFmtId="0" fontId="35" fillId="0" borderId="328" xfId="0" applyFont="1" applyBorder="1" applyAlignment="1">
      <alignment horizontal="center" vertical="center" wrapText="1" shrinkToFit="1"/>
    </xf>
    <xf numFmtId="38" fontId="30" fillId="0" borderId="325" xfId="1" applyFont="1" applyBorder="1" applyAlignment="1">
      <alignment horizontal="center" vertical="center"/>
    </xf>
    <xf numFmtId="38" fontId="30" fillId="0" borderId="326" xfId="1" applyFont="1" applyBorder="1" applyAlignment="1">
      <alignment horizontal="center" vertical="center"/>
    </xf>
    <xf numFmtId="38" fontId="30" fillId="0" borderId="327" xfId="1" applyFont="1" applyBorder="1" applyAlignment="1">
      <alignment horizontal="center" vertical="center"/>
    </xf>
    <xf numFmtId="0" fontId="38" fillId="0" borderId="165" xfId="0" applyFont="1" applyBorder="1" applyAlignment="1">
      <alignment horizontal="center" vertical="center"/>
    </xf>
    <xf numFmtId="0" fontId="3" fillId="0" borderId="0" xfId="0" applyFont="1" applyBorder="1" applyAlignment="1">
      <alignment horizontal="center" vertical="center" shrinkToFit="1"/>
    </xf>
    <xf numFmtId="38" fontId="6" fillId="3" borderId="0" xfId="1" applyFont="1" applyFill="1" applyAlignment="1">
      <alignment horizontal="center" vertical="center"/>
    </xf>
    <xf numFmtId="38" fontId="6" fillId="3" borderId="178" xfId="1" applyFont="1" applyFill="1" applyBorder="1" applyAlignment="1">
      <alignment horizontal="center" vertical="center"/>
    </xf>
    <xf numFmtId="38" fontId="6" fillId="3" borderId="41" xfId="1" applyFont="1" applyFill="1" applyBorder="1" applyAlignment="1">
      <alignment horizontal="center" vertical="center"/>
    </xf>
    <xf numFmtId="0" fontId="16" fillId="0" borderId="374" xfId="0" applyFont="1" applyBorder="1" applyAlignment="1">
      <alignment horizontal="distributed" vertical="center"/>
    </xf>
    <xf numFmtId="0" fontId="16" fillId="0" borderId="39" xfId="0" applyFont="1" applyBorder="1" applyAlignment="1">
      <alignment horizontal="distributed" vertical="center"/>
    </xf>
    <xf numFmtId="0" fontId="26" fillId="0" borderId="249" xfId="0" applyFont="1" applyBorder="1" applyAlignment="1">
      <alignment horizontal="distributed" vertical="center" wrapText="1"/>
    </xf>
    <xf numFmtId="0" fontId="26" fillId="0" borderId="96" xfId="0" applyFont="1" applyBorder="1" applyAlignment="1">
      <alignment horizontal="distributed" vertical="center"/>
    </xf>
    <xf numFmtId="0" fontId="34" fillId="0" borderId="310" xfId="0" applyFont="1" applyBorder="1" applyAlignment="1">
      <alignment horizontal="distributed" vertical="center" wrapText="1"/>
    </xf>
    <xf numFmtId="0" fontId="34" fillId="0" borderId="160" xfId="0" applyFont="1" applyBorder="1" applyAlignment="1">
      <alignment horizontal="distributed" vertical="center"/>
    </xf>
  </cellXfs>
  <cellStyles count="3">
    <cellStyle name="桁区切り" xfId="1" builtinId="6"/>
    <cellStyle name="標準" xfId="0" builtinId="0"/>
    <cellStyle name="標準_科目マスタ設定シート"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57</xdr:row>
      <xdr:rowOff>0</xdr:rowOff>
    </xdr:from>
    <xdr:to>
      <xdr:col>1</xdr:col>
      <xdr:colOff>0</xdr:colOff>
      <xdr:row>57</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8" name="Text Box 27">
          <a:extLst>
            <a:ext uri="{FF2B5EF4-FFF2-40B4-BE49-F238E27FC236}">
              <a16:creationId xmlns:a16="http://schemas.microsoft.com/office/drawing/2014/main" id="{00000000-0008-0000-0000-00001C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29"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1"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4"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5" name="Text Box 34">
          <a:extLst>
            <a:ext uri="{FF2B5EF4-FFF2-40B4-BE49-F238E27FC236}">
              <a16:creationId xmlns:a16="http://schemas.microsoft.com/office/drawing/2014/main" id="{00000000-0008-0000-0000-000023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6" name="Text Box 35">
          <a:extLst>
            <a:ext uri="{FF2B5EF4-FFF2-40B4-BE49-F238E27FC236}">
              <a16:creationId xmlns:a16="http://schemas.microsoft.com/office/drawing/2014/main" id="{00000000-0008-0000-0000-000024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7" name="Text Box 36">
          <a:extLst>
            <a:ext uri="{FF2B5EF4-FFF2-40B4-BE49-F238E27FC236}">
              <a16:creationId xmlns:a16="http://schemas.microsoft.com/office/drawing/2014/main" id="{00000000-0008-0000-0000-000025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8" name="Text Box 37">
          <a:extLst>
            <a:ext uri="{FF2B5EF4-FFF2-40B4-BE49-F238E27FC236}">
              <a16:creationId xmlns:a16="http://schemas.microsoft.com/office/drawing/2014/main" id="{00000000-0008-0000-0000-000026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39" name="Text Box 38">
          <a:extLst>
            <a:ext uri="{FF2B5EF4-FFF2-40B4-BE49-F238E27FC236}">
              <a16:creationId xmlns:a16="http://schemas.microsoft.com/office/drawing/2014/main" id="{00000000-0008-0000-0000-000027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0" name="Text Box 39">
          <a:extLst>
            <a:ext uri="{FF2B5EF4-FFF2-40B4-BE49-F238E27FC236}">
              <a16:creationId xmlns:a16="http://schemas.microsoft.com/office/drawing/2014/main" id="{00000000-0008-0000-0000-000028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1" name="Text Box 40">
          <a:extLst>
            <a:ext uri="{FF2B5EF4-FFF2-40B4-BE49-F238E27FC236}">
              <a16:creationId xmlns:a16="http://schemas.microsoft.com/office/drawing/2014/main" id="{00000000-0008-0000-0000-000029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2" name="Text Box 41">
          <a:extLst>
            <a:ext uri="{FF2B5EF4-FFF2-40B4-BE49-F238E27FC236}">
              <a16:creationId xmlns:a16="http://schemas.microsoft.com/office/drawing/2014/main" id="{00000000-0008-0000-0000-00002A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3" name="Text Box 42">
          <a:extLst>
            <a:ext uri="{FF2B5EF4-FFF2-40B4-BE49-F238E27FC236}">
              <a16:creationId xmlns:a16="http://schemas.microsoft.com/office/drawing/2014/main" id="{00000000-0008-0000-0000-00002B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4" name="Text Box 43">
          <a:extLst>
            <a:ext uri="{FF2B5EF4-FFF2-40B4-BE49-F238E27FC236}">
              <a16:creationId xmlns:a16="http://schemas.microsoft.com/office/drawing/2014/main" id="{00000000-0008-0000-0000-00002C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5" name="Text Box 44">
          <a:extLst>
            <a:ext uri="{FF2B5EF4-FFF2-40B4-BE49-F238E27FC236}">
              <a16:creationId xmlns:a16="http://schemas.microsoft.com/office/drawing/2014/main" id="{00000000-0008-0000-0000-00002D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6" name="Text Box 45">
          <a:extLst>
            <a:ext uri="{FF2B5EF4-FFF2-40B4-BE49-F238E27FC236}">
              <a16:creationId xmlns:a16="http://schemas.microsoft.com/office/drawing/2014/main" id="{00000000-0008-0000-0000-00002E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7" name="Text Box 46">
          <a:extLst>
            <a:ext uri="{FF2B5EF4-FFF2-40B4-BE49-F238E27FC236}">
              <a16:creationId xmlns:a16="http://schemas.microsoft.com/office/drawing/2014/main" id="{00000000-0008-0000-0000-00002F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8" name="Text Box 47">
          <a:extLst>
            <a:ext uri="{FF2B5EF4-FFF2-40B4-BE49-F238E27FC236}">
              <a16:creationId xmlns:a16="http://schemas.microsoft.com/office/drawing/2014/main" id="{00000000-0008-0000-0000-000030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49" name="Text Box 48">
          <a:extLst>
            <a:ext uri="{FF2B5EF4-FFF2-40B4-BE49-F238E27FC236}">
              <a16:creationId xmlns:a16="http://schemas.microsoft.com/office/drawing/2014/main" id="{00000000-0008-0000-0000-000031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0" name="Text Box 49">
          <a:extLst>
            <a:ext uri="{FF2B5EF4-FFF2-40B4-BE49-F238E27FC236}">
              <a16:creationId xmlns:a16="http://schemas.microsoft.com/office/drawing/2014/main" id="{00000000-0008-0000-0000-000032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1" name="Text Box 50">
          <a:extLst>
            <a:ext uri="{FF2B5EF4-FFF2-40B4-BE49-F238E27FC236}">
              <a16:creationId xmlns:a16="http://schemas.microsoft.com/office/drawing/2014/main" id="{00000000-0008-0000-0000-000033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2" name="Text Box 51">
          <a:extLst>
            <a:ext uri="{FF2B5EF4-FFF2-40B4-BE49-F238E27FC236}">
              <a16:creationId xmlns:a16="http://schemas.microsoft.com/office/drawing/2014/main" id="{00000000-0008-0000-0000-000034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3" name="Text Box 52">
          <a:extLst>
            <a:ext uri="{FF2B5EF4-FFF2-40B4-BE49-F238E27FC236}">
              <a16:creationId xmlns:a16="http://schemas.microsoft.com/office/drawing/2014/main" id="{00000000-0008-0000-0000-000035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4" name="Text Box 53">
          <a:extLst>
            <a:ext uri="{FF2B5EF4-FFF2-40B4-BE49-F238E27FC236}">
              <a16:creationId xmlns:a16="http://schemas.microsoft.com/office/drawing/2014/main" id="{00000000-0008-0000-0000-000036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5" name="Text Box 54">
          <a:extLst>
            <a:ext uri="{FF2B5EF4-FFF2-40B4-BE49-F238E27FC236}">
              <a16:creationId xmlns:a16="http://schemas.microsoft.com/office/drawing/2014/main" id="{00000000-0008-0000-0000-000037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6" name="Text Box 55">
          <a:extLst>
            <a:ext uri="{FF2B5EF4-FFF2-40B4-BE49-F238E27FC236}">
              <a16:creationId xmlns:a16="http://schemas.microsoft.com/office/drawing/2014/main" id="{00000000-0008-0000-0000-000038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7" name="Text Box 56">
          <a:extLst>
            <a:ext uri="{FF2B5EF4-FFF2-40B4-BE49-F238E27FC236}">
              <a16:creationId xmlns:a16="http://schemas.microsoft.com/office/drawing/2014/main" id="{00000000-0008-0000-0000-000039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8" name="Text Box 57">
          <a:extLst>
            <a:ext uri="{FF2B5EF4-FFF2-40B4-BE49-F238E27FC236}">
              <a16:creationId xmlns:a16="http://schemas.microsoft.com/office/drawing/2014/main" id="{00000000-0008-0000-0000-00003A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59" name="Text Box 58">
          <a:extLst>
            <a:ext uri="{FF2B5EF4-FFF2-40B4-BE49-F238E27FC236}">
              <a16:creationId xmlns:a16="http://schemas.microsoft.com/office/drawing/2014/main" id="{00000000-0008-0000-0000-00003B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60" name="Text Box 59">
          <a:extLst>
            <a:ext uri="{FF2B5EF4-FFF2-40B4-BE49-F238E27FC236}">
              <a16:creationId xmlns:a16="http://schemas.microsoft.com/office/drawing/2014/main" id="{00000000-0008-0000-0000-00003C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57</xdr:row>
      <xdr:rowOff>0</xdr:rowOff>
    </xdr:from>
    <xdr:to>
      <xdr:col>1</xdr:col>
      <xdr:colOff>0</xdr:colOff>
      <xdr:row>57</xdr:row>
      <xdr:rowOff>0</xdr:rowOff>
    </xdr:to>
    <xdr:sp macro="" textlink="">
      <xdr:nvSpPr>
        <xdr:cNvPr id="61" name="Text Box 60">
          <a:extLst>
            <a:ext uri="{FF2B5EF4-FFF2-40B4-BE49-F238E27FC236}">
              <a16:creationId xmlns:a16="http://schemas.microsoft.com/office/drawing/2014/main" id="{00000000-0008-0000-0000-00003D000000}"/>
            </a:ext>
          </a:extLst>
        </xdr:cNvPr>
        <xdr:cNvSpPr txBox="1">
          <a:spLocks noChangeArrowheads="1"/>
        </xdr:cNvSpPr>
      </xdr:nvSpPr>
      <xdr:spPr bwMode="auto">
        <a:xfrm>
          <a:off x="114300" y="8172450"/>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390524</xdr:colOff>
      <xdr:row>10</xdr:row>
      <xdr:rowOff>123825</xdr:rowOff>
    </xdr:from>
    <xdr:to>
      <xdr:col>16</xdr:col>
      <xdr:colOff>304800</xdr:colOff>
      <xdr:row>12</xdr:row>
      <xdr:rowOff>95250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534024" y="2952750"/>
          <a:ext cx="1200151" cy="590550"/>
        </a:xfrm>
        <a:prstGeom prst="wedgeRoundRectCallout">
          <a:avLst>
            <a:gd name="adj1" fmla="val -37698"/>
            <a:gd name="adj2" fmla="val -77774"/>
            <a:gd name="adj3" fmla="val 16667"/>
          </a:avLst>
        </a:prstGeom>
        <a:solidFill>
          <a:schemeClr val="accent2">
            <a:lumMod val="20000"/>
            <a:lumOff val="80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rPr>
            <a:t>税込</a:t>
          </a:r>
          <a:r>
            <a:rPr kumimoji="1" lang="ja-JP" altLang="en-US" sz="1100" b="0">
              <a:solidFill>
                <a:schemeClr val="tx1"/>
              </a:solidFill>
            </a:rPr>
            <a:t>金額</a:t>
          </a:r>
          <a:r>
            <a:rPr kumimoji="1" lang="ja-JP" altLang="en-US" sz="1100">
              <a:solidFill>
                <a:schemeClr val="tx1"/>
              </a:solidFill>
            </a:rPr>
            <a:t>を記入してください</a:t>
          </a:r>
        </a:p>
      </xdr:txBody>
    </xdr:sp>
    <xdr:clientData/>
  </xdr:twoCellAnchor>
  <xdr:twoCellAnchor>
    <xdr:from>
      <xdr:col>5</xdr:col>
      <xdr:colOff>381000</xdr:colOff>
      <xdr:row>3</xdr:row>
      <xdr:rowOff>47624</xdr:rowOff>
    </xdr:from>
    <xdr:to>
      <xdr:col>9</xdr:col>
      <xdr:colOff>28575</xdr:colOff>
      <xdr:row>5</xdr:row>
      <xdr:rowOff>161925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524125" y="781049"/>
          <a:ext cx="1362075" cy="638176"/>
        </a:xfrm>
        <a:prstGeom prst="wedgeRoundRectCallout">
          <a:avLst>
            <a:gd name="adj1" fmla="val 88091"/>
            <a:gd name="adj2" fmla="val -48206"/>
            <a:gd name="adj3" fmla="val 16667"/>
          </a:avLst>
        </a:prstGeom>
        <a:solidFill>
          <a:schemeClr val="accent2">
            <a:lumMod val="20000"/>
            <a:lumOff val="80000"/>
          </a:schemeClr>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請求締日を記入してください</a:t>
          </a:r>
        </a:p>
      </xdr:txBody>
    </xdr:sp>
    <xdr:clientData/>
  </xdr:twoCellAnchor>
  <xdr:twoCellAnchor editAs="oneCell">
    <xdr:from>
      <xdr:col>18</xdr:col>
      <xdr:colOff>200026</xdr:colOff>
      <xdr:row>10</xdr:row>
      <xdr:rowOff>173013</xdr:rowOff>
    </xdr:from>
    <xdr:to>
      <xdr:col>23</xdr:col>
      <xdr:colOff>152401</xdr:colOff>
      <xdr:row>15</xdr:row>
      <xdr:rowOff>92498</xdr:rowOff>
    </xdr:to>
    <xdr:pic>
      <xdr:nvPicPr>
        <xdr:cNvPr id="6" name="図 5" descr="C:\Users\nishizako\AppData\Local\Microsoft\Windows\Temporary Internet Files\Content.IE5\93RKA2M7\lgi01a201403151400[1].jp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6651" y="3001938"/>
          <a:ext cx="2095500" cy="1481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266700</xdr:colOff>
      <xdr:row>11</xdr:row>
      <xdr:rowOff>228600</xdr:rowOff>
    </xdr:from>
    <xdr:to>
      <xdr:col>23</xdr:col>
      <xdr:colOff>76200</xdr:colOff>
      <xdr:row>13</xdr:row>
      <xdr:rowOff>285750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981950" y="3362325"/>
          <a:ext cx="1952625"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黄色の部分は漏れなく記入してください。</a:t>
          </a:r>
        </a:p>
      </xdr:txBody>
    </xdr:sp>
    <xdr:clientData/>
  </xdr:twoCellAnchor>
  <xdr:twoCellAnchor>
    <xdr:from>
      <xdr:col>16</xdr:col>
      <xdr:colOff>38100</xdr:colOff>
      <xdr:row>4</xdr:row>
      <xdr:rowOff>161926</xdr:rowOff>
    </xdr:from>
    <xdr:to>
      <xdr:col>24</xdr:col>
      <xdr:colOff>171450</xdr:colOff>
      <xdr:row>5</xdr:row>
      <xdr:rowOff>247651</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6896100" y="1104901"/>
          <a:ext cx="3562350" cy="400050"/>
        </a:xfrm>
        <a:prstGeom prst="wedgeRoundRectCallout">
          <a:avLst>
            <a:gd name="adj1" fmla="val -2218"/>
            <a:gd name="adj2" fmla="val -83162"/>
            <a:gd name="adj3" fmla="val 16667"/>
          </a:avLst>
        </a:prstGeom>
        <a:solidFill>
          <a:schemeClr val="accent2">
            <a:lumMod val="20000"/>
            <a:lumOff val="80000"/>
          </a:schemeClr>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住所、会社名、登録番号記入（社判可）及び押印</a:t>
          </a:r>
        </a:p>
      </xdr:txBody>
    </xdr:sp>
    <xdr:clientData/>
  </xdr:twoCellAnchor>
  <xdr:twoCellAnchor>
    <xdr:from>
      <xdr:col>15</xdr:col>
      <xdr:colOff>114300</xdr:colOff>
      <xdr:row>17</xdr:row>
      <xdr:rowOff>66675</xdr:rowOff>
    </xdr:from>
    <xdr:to>
      <xdr:col>21</xdr:col>
      <xdr:colOff>171450</xdr:colOff>
      <xdr:row>19</xdr:row>
      <xdr:rowOff>228600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6543675" y="5086350"/>
          <a:ext cx="2628900" cy="790575"/>
        </a:xfrm>
        <a:prstGeom prst="wedgeRoundRectCallout">
          <a:avLst>
            <a:gd name="adj1" fmla="val -51549"/>
            <a:gd name="adj2" fmla="val 80024"/>
            <a:gd name="adj3" fmla="val 16667"/>
          </a:avLst>
        </a:prstGeom>
        <a:solidFill>
          <a:schemeClr val="accent2">
            <a:lumMod val="20000"/>
            <a:lumOff val="80000"/>
          </a:schemeClr>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合計</a:t>
          </a:r>
          <a:r>
            <a:rPr kumimoji="1" lang="en-US" altLang="ja-JP" sz="1100">
              <a:solidFill>
                <a:sysClr val="windowText" lastClr="000000"/>
              </a:solidFill>
            </a:rPr>
            <a:t>』</a:t>
          </a:r>
          <a:r>
            <a:rPr kumimoji="1" lang="ja-JP" altLang="en-US" sz="1100">
              <a:solidFill>
                <a:sysClr val="windowText" lastClr="000000"/>
              </a:solidFill>
            </a:rPr>
            <a:t>には、先月繰越金額と当月請求額の合計を記入してください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32</xdr:col>
      <xdr:colOff>104775</xdr:colOff>
      <xdr:row>9</xdr:row>
      <xdr:rowOff>219075</xdr:rowOff>
    </xdr:from>
    <xdr:to>
      <xdr:col>43</xdr:col>
      <xdr:colOff>9525</xdr:colOff>
      <xdr:row>14</xdr:row>
      <xdr:rowOff>278644</xdr:rowOff>
    </xdr:to>
    <xdr:pic>
      <xdr:nvPicPr>
        <xdr:cNvPr id="3" name="図 2" descr="C:\Users\nishizako\AppData\Local\Microsoft\Windows\Temporary Internet Files\Content.IE5\93RKA2M7\lgi01a201403151400[1].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2867025"/>
          <a:ext cx="2105025" cy="1488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85726</xdr:colOff>
      <xdr:row>10</xdr:row>
      <xdr:rowOff>219074</xdr:rowOff>
    </xdr:from>
    <xdr:to>
      <xdr:col>42</xdr:col>
      <xdr:colOff>76201</xdr:colOff>
      <xdr:row>15</xdr:row>
      <xdr:rowOff>57149</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020051" y="3152774"/>
          <a:ext cx="1790700" cy="1266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漏れなく記入してください。不備のある場合は受付できない場合がございます。</a:t>
          </a:r>
        </a:p>
      </xdr:txBody>
    </xdr:sp>
    <xdr:clientData/>
  </xdr:twoCellAnchor>
  <xdr:twoCellAnchor>
    <xdr:from>
      <xdr:col>9</xdr:col>
      <xdr:colOff>133350</xdr:colOff>
      <xdr:row>1</xdr:row>
      <xdr:rowOff>9526</xdr:rowOff>
    </xdr:from>
    <xdr:to>
      <xdr:col>19</xdr:col>
      <xdr:colOff>95250</xdr:colOff>
      <xdr:row>3</xdr:row>
      <xdr:rowOff>47625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505075" y="323851"/>
          <a:ext cx="2724150" cy="504824"/>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rgbClr val="FF0000"/>
              </a:solidFill>
              <a:latin typeface="ＭＳ Ｐゴシック" panose="020B0600070205080204" pitchFamily="50" charset="-128"/>
              <a:ea typeface="ＭＳ Ｐゴシック" panose="020B0600070205080204" pitchFamily="50" charset="-128"/>
            </a:rPr>
            <a:t>ここは</a:t>
          </a:r>
          <a:r>
            <a:rPr kumimoji="1" lang="ja-JP" altLang="en-US" sz="1050" b="1" u="sng">
              <a:solidFill>
                <a:srgbClr val="FF0000"/>
              </a:solidFill>
              <a:latin typeface="ＭＳ Ｐゴシック" panose="020B0600070205080204" pitchFamily="50" charset="-128"/>
              <a:ea typeface="ＭＳ Ｐゴシック" panose="020B0600070205080204" pitchFamily="50" charset="-128"/>
            </a:rPr>
            <a:t>弊社</a:t>
          </a:r>
          <a:r>
            <a:rPr kumimoji="1" lang="ja-JP" altLang="en-US" sz="1050" b="1">
              <a:solidFill>
                <a:srgbClr val="FF0000"/>
              </a:solidFill>
              <a:latin typeface="ＭＳ Ｐゴシック" panose="020B0600070205080204" pitchFamily="50" charset="-128"/>
              <a:ea typeface="ＭＳ Ｐゴシック" panose="020B0600070205080204" pitchFamily="50" charset="-128"/>
            </a:rPr>
            <a:t>の現場監督名</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を記入して下さい。</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記入必須です。</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57151</xdr:colOff>
      <xdr:row>3</xdr:row>
      <xdr:rowOff>47625</xdr:rowOff>
    </xdr:from>
    <xdr:to>
      <xdr:col>14</xdr:col>
      <xdr:colOff>342900</xdr:colOff>
      <xdr:row>7</xdr:row>
      <xdr:rowOff>180975</xdr:rowOff>
    </xdr:to>
    <xdr:cxnSp macro="">
      <xdr:nvCxnSpPr>
        <xdr:cNvPr id="9" name="直線矢印コネクタ 8">
          <a:extLst>
            <a:ext uri="{FF2B5EF4-FFF2-40B4-BE49-F238E27FC236}">
              <a16:creationId xmlns:a16="http://schemas.microsoft.com/office/drawing/2014/main" id="{00000000-0008-0000-0200-000009000000}"/>
            </a:ext>
          </a:extLst>
        </xdr:cNvPr>
        <xdr:cNvCxnSpPr>
          <a:stCxn id="7" idx="2"/>
        </xdr:cNvCxnSpPr>
      </xdr:nvCxnSpPr>
      <xdr:spPr>
        <a:xfrm flipH="1">
          <a:off x="2667001" y="828675"/>
          <a:ext cx="1200149" cy="1381125"/>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219075</xdr:colOff>
      <xdr:row>18</xdr:row>
      <xdr:rowOff>123826</xdr:rowOff>
    </xdr:from>
    <xdr:to>
      <xdr:col>13</xdr:col>
      <xdr:colOff>142875</xdr:colOff>
      <xdr:row>23</xdr:row>
      <xdr:rowOff>38100</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1019175" y="5343526"/>
          <a:ext cx="2428875" cy="866774"/>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お振込先を記入してください。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050">
              <a:solidFill>
                <a:srgbClr val="FF0000"/>
              </a:solidFill>
              <a:latin typeface="ＭＳ Ｐゴシック" panose="020B0600070205080204" pitchFamily="50" charset="-128"/>
              <a:ea typeface="ＭＳ Ｐゴシック" panose="020B0600070205080204" pitchFamily="50" charset="-128"/>
            </a:rPr>
            <a:t>フリガナ</a:t>
          </a:r>
          <a:r>
            <a:rPr kumimoji="1" lang="ja-JP" altLang="en-US" sz="1050">
              <a:solidFill>
                <a:schemeClr val="tx1"/>
              </a:solidFill>
              <a:latin typeface="ＭＳ Ｐゴシック" panose="020B0600070205080204" pitchFamily="50" charset="-128"/>
              <a:ea typeface="ＭＳ Ｐゴシック" panose="020B0600070205080204" pitchFamily="50" charset="-128"/>
            </a:rPr>
            <a:t>もお願いします。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050" b="1">
              <a:solidFill>
                <a:srgbClr val="FF0000"/>
              </a:solidFill>
              <a:latin typeface="ＭＳ Ｐゴシック" panose="020B0600070205080204" pitchFamily="50" charset="-128"/>
              <a:ea typeface="ＭＳ Ｐゴシック" panose="020B0600070205080204" pitchFamily="50" charset="-128"/>
            </a:rPr>
            <a:t>種別の選択も忘れずに</a:t>
          </a:r>
          <a:r>
            <a:rPr kumimoji="1" lang="ja-JP" altLang="en-US" sz="1050">
              <a:solidFill>
                <a:schemeClr val="tx1"/>
              </a:solidFill>
              <a:latin typeface="ＭＳ Ｐゴシック" panose="020B0600070205080204" pitchFamily="50" charset="-128"/>
              <a:ea typeface="ＭＳ Ｐゴシック" panose="020B0600070205080204" pitchFamily="50" charset="-128"/>
            </a:rPr>
            <a:t>お願いします。</a:t>
          </a:r>
        </a:p>
      </xdr:txBody>
    </xdr:sp>
    <xdr:clientData/>
  </xdr:twoCellAnchor>
  <xdr:twoCellAnchor>
    <xdr:from>
      <xdr:col>13</xdr:col>
      <xdr:colOff>152400</xdr:colOff>
      <xdr:row>20</xdr:row>
      <xdr:rowOff>100013</xdr:rowOff>
    </xdr:from>
    <xdr:to>
      <xdr:col>16</xdr:col>
      <xdr:colOff>123825</xdr:colOff>
      <xdr:row>21</xdr:row>
      <xdr:rowOff>38100</xdr:rowOff>
    </xdr:to>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a:xfrm>
          <a:off x="3457575" y="5672138"/>
          <a:ext cx="800100" cy="138112"/>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171452</xdr:colOff>
      <xdr:row>10</xdr:row>
      <xdr:rowOff>57150</xdr:rowOff>
    </xdr:from>
    <xdr:to>
      <xdr:col>28</xdr:col>
      <xdr:colOff>190501</xdr:colOff>
      <xdr:row>14</xdr:row>
      <xdr:rowOff>238125</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019427" y="2990850"/>
          <a:ext cx="4105274" cy="1323975"/>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請求明細が多い場合は、一式と記入（別紙請求明細を添付）し、続いて、消費税額、合計額を記入してください。</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請求明細については、指定請求明細書（乙）もしくは、協力業者様の所定の明細書でも結構です。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この１枚で足りる場合は、この欄に明細を記入して消費税額、合計金額を記入してください。</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76202</xdr:colOff>
      <xdr:row>9</xdr:row>
      <xdr:rowOff>247652</xdr:rowOff>
    </xdr:from>
    <xdr:to>
      <xdr:col>1</xdr:col>
      <xdr:colOff>161925</xdr:colOff>
      <xdr:row>12</xdr:row>
      <xdr:rowOff>28575</xdr:rowOff>
    </xdr:to>
    <xdr:cxnSp macro="">
      <xdr:nvCxnSpPr>
        <xdr:cNvPr id="34" name="直線矢印コネクタ 33">
          <a:extLst>
            <a:ext uri="{FF2B5EF4-FFF2-40B4-BE49-F238E27FC236}">
              <a16:creationId xmlns:a16="http://schemas.microsoft.com/office/drawing/2014/main" id="{00000000-0008-0000-0200-000022000000}"/>
            </a:ext>
          </a:extLst>
        </xdr:cNvPr>
        <xdr:cNvCxnSpPr/>
      </xdr:nvCxnSpPr>
      <xdr:spPr>
        <a:xfrm flipH="1" flipV="1">
          <a:off x="342902" y="2895602"/>
          <a:ext cx="85723" cy="638173"/>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21</xdr:row>
      <xdr:rowOff>38100</xdr:rowOff>
    </xdr:from>
    <xdr:to>
      <xdr:col>28</xdr:col>
      <xdr:colOff>190500</xdr:colOff>
      <xdr:row>21</xdr:row>
      <xdr:rowOff>180975</xdr:rowOff>
    </xdr:to>
    <xdr:cxnSp macro="">
      <xdr:nvCxnSpPr>
        <xdr:cNvPr id="11" name="直線矢印コネクタ 10">
          <a:extLst>
            <a:ext uri="{FF2B5EF4-FFF2-40B4-BE49-F238E27FC236}">
              <a16:creationId xmlns:a16="http://schemas.microsoft.com/office/drawing/2014/main" id="{B43FCED4-A21B-4073-96C3-E301913F9B87}"/>
            </a:ext>
          </a:extLst>
        </xdr:cNvPr>
        <xdr:cNvCxnSpPr>
          <a:cxnSpLocks/>
        </xdr:cNvCxnSpPr>
      </xdr:nvCxnSpPr>
      <xdr:spPr>
        <a:xfrm flipV="1">
          <a:off x="3457575" y="5810250"/>
          <a:ext cx="3667125" cy="142875"/>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104775</xdr:colOff>
      <xdr:row>2</xdr:row>
      <xdr:rowOff>52388</xdr:rowOff>
    </xdr:from>
    <xdr:to>
      <xdr:col>41</xdr:col>
      <xdr:colOff>0</xdr:colOff>
      <xdr:row>3</xdr:row>
      <xdr:rowOff>171450</xdr:rowOff>
    </xdr:to>
    <xdr:cxnSp macro="">
      <xdr:nvCxnSpPr>
        <xdr:cNvPr id="15" name="直線矢印コネクタ 14">
          <a:extLst>
            <a:ext uri="{FF2B5EF4-FFF2-40B4-BE49-F238E27FC236}">
              <a16:creationId xmlns:a16="http://schemas.microsoft.com/office/drawing/2014/main" id="{EB303255-8632-4D32-A4F4-D9A71D26E361}"/>
            </a:ext>
          </a:extLst>
        </xdr:cNvPr>
        <xdr:cNvCxnSpPr/>
      </xdr:nvCxnSpPr>
      <xdr:spPr>
        <a:xfrm>
          <a:off x="8639175" y="681038"/>
          <a:ext cx="895350" cy="271462"/>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1</xdr:row>
      <xdr:rowOff>19050</xdr:rowOff>
    </xdr:from>
    <xdr:to>
      <xdr:col>36</xdr:col>
      <xdr:colOff>104775</xdr:colOff>
      <xdr:row>3</xdr:row>
      <xdr:rowOff>19050</xdr:rowOff>
    </xdr:to>
    <xdr:sp macro="" textlink="">
      <xdr:nvSpPr>
        <xdr:cNvPr id="18" name="角丸四角形 6">
          <a:extLst>
            <a:ext uri="{FF2B5EF4-FFF2-40B4-BE49-F238E27FC236}">
              <a16:creationId xmlns:a16="http://schemas.microsoft.com/office/drawing/2014/main" id="{D97F633A-051C-444C-92EA-F4B9EF45482D}"/>
            </a:ext>
          </a:extLst>
        </xdr:cNvPr>
        <xdr:cNvSpPr/>
      </xdr:nvSpPr>
      <xdr:spPr>
        <a:xfrm>
          <a:off x="6172200" y="333375"/>
          <a:ext cx="2466975" cy="466725"/>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rgbClr val="FF0000"/>
              </a:solidFill>
              <a:latin typeface="ＭＳ Ｐゴシック" panose="020B0600070205080204" pitchFamily="50" charset="-128"/>
              <a:ea typeface="ＭＳ Ｐゴシック" panose="020B0600070205080204" pitchFamily="50" charset="-128"/>
            </a:rPr>
            <a:t>ここは注文書の金額</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を記入して下さい。</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49</xdr:col>
      <xdr:colOff>371475</xdr:colOff>
      <xdr:row>5</xdr:row>
      <xdr:rowOff>19050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2301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2:CF51"/>
  <sheetViews>
    <sheetView showGridLines="0" tabSelected="1" view="pageBreakPreview" zoomScaleNormal="100" zoomScaleSheetLayoutView="100" workbookViewId="0">
      <selection activeCell="A31" sqref="A31"/>
    </sheetView>
  </sheetViews>
  <sheetFormatPr defaultRowHeight="17.45" customHeight="1"/>
  <cols>
    <col min="1" max="93" width="1.5" style="243" customWidth="1"/>
    <col min="94" max="256" width="9" style="243"/>
    <col min="257" max="315" width="1.5" style="243" customWidth="1"/>
    <col min="316" max="316" width="9" style="243"/>
    <col min="317" max="317" width="6.375" style="243" customWidth="1"/>
    <col min="318" max="321" width="9" style="243"/>
    <col min="322" max="322" width="11.375" style="243" customWidth="1"/>
    <col min="323" max="512" width="9" style="243"/>
    <col min="513" max="571" width="1.5" style="243" customWidth="1"/>
    <col min="572" max="572" width="9" style="243"/>
    <col min="573" max="573" width="6.375" style="243" customWidth="1"/>
    <col min="574" max="577" width="9" style="243"/>
    <col min="578" max="578" width="11.375" style="243" customWidth="1"/>
    <col min="579" max="768" width="9" style="243"/>
    <col min="769" max="827" width="1.5" style="243" customWidth="1"/>
    <col min="828" max="828" width="9" style="243"/>
    <col min="829" max="829" width="6.375" style="243" customWidth="1"/>
    <col min="830" max="833" width="9" style="243"/>
    <col min="834" max="834" width="11.375" style="243" customWidth="1"/>
    <col min="835" max="1024" width="9" style="243"/>
    <col min="1025" max="1083" width="1.5" style="243" customWidth="1"/>
    <col min="1084" max="1084" width="9" style="243"/>
    <col min="1085" max="1085" width="6.375" style="243" customWidth="1"/>
    <col min="1086" max="1089" width="9" style="243"/>
    <col min="1090" max="1090" width="11.375" style="243" customWidth="1"/>
    <col min="1091" max="1280" width="9" style="243"/>
    <col min="1281" max="1339" width="1.5" style="243" customWidth="1"/>
    <col min="1340" max="1340" width="9" style="243"/>
    <col min="1341" max="1341" width="6.375" style="243" customWidth="1"/>
    <col min="1342" max="1345" width="9" style="243"/>
    <col min="1346" max="1346" width="11.375" style="243" customWidth="1"/>
    <col min="1347" max="1536" width="9" style="243"/>
    <col min="1537" max="1595" width="1.5" style="243" customWidth="1"/>
    <col min="1596" max="1596" width="9" style="243"/>
    <col min="1597" max="1597" width="6.375" style="243" customWidth="1"/>
    <col min="1598" max="1601" width="9" style="243"/>
    <col min="1602" max="1602" width="11.375" style="243" customWidth="1"/>
    <col min="1603" max="1792" width="9" style="243"/>
    <col min="1793" max="1851" width="1.5" style="243" customWidth="1"/>
    <col min="1852" max="1852" width="9" style="243"/>
    <col min="1853" max="1853" width="6.375" style="243" customWidth="1"/>
    <col min="1854" max="1857" width="9" style="243"/>
    <col min="1858" max="1858" width="11.375" style="243" customWidth="1"/>
    <col min="1859" max="2048" width="9" style="243"/>
    <col min="2049" max="2107" width="1.5" style="243" customWidth="1"/>
    <col min="2108" max="2108" width="9" style="243"/>
    <col min="2109" max="2109" width="6.375" style="243" customWidth="1"/>
    <col min="2110" max="2113" width="9" style="243"/>
    <col min="2114" max="2114" width="11.375" style="243" customWidth="1"/>
    <col min="2115" max="2304" width="9" style="243"/>
    <col min="2305" max="2363" width="1.5" style="243" customWidth="1"/>
    <col min="2364" max="2364" width="9" style="243"/>
    <col min="2365" max="2365" width="6.375" style="243" customWidth="1"/>
    <col min="2366" max="2369" width="9" style="243"/>
    <col min="2370" max="2370" width="11.375" style="243" customWidth="1"/>
    <col min="2371" max="2560" width="9" style="243"/>
    <col min="2561" max="2619" width="1.5" style="243" customWidth="1"/>
    <col min="2620" max="2620" width="9" style="243"/>
    <col min="2621" max="2621" width="6.375" style="243" customWidth="1"/>
    <col min="2622" max="2625" width="9" style="243"/>
    <col min="2626" max="2626" width="11.375" style="243" customWidth="1"/>
    <col min="2627" max="2816" width="9" style="243"/>
    <col min="2817" max="2875" width="1.5" style="243" customWidth="1"/>
    <col min="2876" max="2876" width="9" style="243"/>
    <col min="2877" max="2877" width="6.375" style="243" customWidth="1"/>
    <col min="2878" max="2881" width="9" style="243"/>
    <col min="2882" max="2882" width="11.375" style="243" customWidth="1"/>
    <col min="2883" max="3072" width="9" style="243"/>
    <col min="3073" max="3131" width="1.5" style="243" customWidth="1"/>
    <col min="3132" max="3132" width="9" style="243"/>
    <col min="3133" max="3133" width="6.375" style="243" customWidth="1"/>
    <col min="3134" max="3137" width="9" style="243"/>
    <col min="3138" max="3138" width="11.375" style="243" customWidth="1"/>
    <col min="3139" max="3328" width="9" style="243"/>
    <col min="3329" max="3387" width="1.5" style="243" customWidth="1"/>
    <col min="3388" max="3388" width="9" style="243"/>
    <col min="3389" max="3389" width="6.375" style="243" customWidth="1"/>
    <col min="3390" max="3393" width="9" style="243"/>
    <col min="3394" max="3394" width="11.375" style="243" customWidth="1"/>
    <col min="3395" max="3584" width="9" style="243"/>
    <col min="3585" max="3643" width="1.5" style="243" customWidth="1"/>
    <col min="3644" max="3644" width="9" style="243"/>
    <col min="3645" max="3645" width="6.375" style="243" customWidth="1"/>
    <col min="3646" max="3649" width="9" style="243"/>
    <col min="3650" max="3650" width="11.375" style="243" customWidth="1"/>
    <col min="3651" max="3840" width="9" style="243"/>
    <col min="3841" max="3899" width="1.5" style="243" customWidth="1"/>
    <col min="3900" max="3900" width="9" style="243"/>
    <col min="3901" max="3901" width="6.375" style="243" customWidth="1"/>
    <col min="3902" max="3905" width="9" style="243"/>
    <col min="3906" max="3906" width="11.375" style="243" customWidth="1"/>
    <col min="3907" max="4096" width="9" style="243"/>
    <col min="4097" max="4155" width="1.5" style="243" customWidth="1"/>
    <col min="4156" max="4156" width="9" style="243"/>
    <col min="4157" max="4157" width="6.375" style="243" customWidth="1"/>
    <col min="4158" max="4161" width="9" style="243"/>
    <col min="4162" max="4162" width="11.375" style="243" customWidth="1"/>
    <col min="4163" max="4352" width="9" style="243"/>
    <col min="4353" max="4411" width="1.5" style="243" customWidth="1"/>
    <col min="4412" max="4412" width="9" style="243"/>
    <col min="4413" max="4413" width="6.375" style="243" customWidth="1"/>
    <col min="4414" max="4417" width="9" style="243"/>
    <col min="4418" max="4418" width="11.375" style="243" customWidth="1"/>
    <col min="4419" max="4608" width="9" style="243"/>
    <col min="4609" max="4667" width="1.5" style="243" customWidth="1"/>
    <col min="4668" max="4668" width="9" style="243"/>
    <col min="4669" max="4669" width="6.375" style="243" customWidth="1"/>
    <col min="4670" max="4673" width="9" style="243"/>
    <col min="4674" max="4674" width="11.375" style="243" customWidth="1"/>
    <col min="4675" max="4864" width="9" style="243"/>
    <col min="4865" max="4923" width="1.5" style="243" customWidth="1"/>
    <col min="4924" max="4924" width="9" style="243"/>
    <col min="4925" max="4925" width="6.375" style="243" customWidth="1"/>
    <col min="4926" max="4929" width="9" style="243"/>
    <col min="4930" max="4930" width="11.375" style="243" customWidth="1"/>
    <col min="4931" max="5120" width="9" style="243"/>
    <col min="5121" max="5179" width="1.5" style="243" customWidth="1"/>
    <col min="5180" max="5180" width="9" style="243"/>
    <col min="5181" max="5181" width="6.375" style="243" customWidth="1"/>
    <col min="5182" max="5185" width="9" style="243"/>
    <col min="5186" max="5186" width="11.375" style="243" customWidth="1"/>
    <col min="5187" max="5376" width="9" style="243"/>
    <col min="5377" max="5435" width="1.5" style="243" customWidth="1"/>
    <col min="5436" max="5436" width="9" style="243"/>
    <col min="5437" max="5437" width="6.375" style="243" customWidth="1"/>
    <col min="5438" max="5441" width="9" style="243"/>
    <col min="5442" max="5442" width="11.375" style="243" customWidth="1"/>
    <col min="5443" max="5632" width="9" style="243"/>
    <col min="5633" max="5691" width="1.5" style="243" customWidth="1"/>
    <col min="5692" max="5692" width="9" style="243"/>
    <col min="5693" max="5693" width="6.375" style="243" customWidth="1"/>
    <col min="5694" max="5697" width="9" style="243"/>
    <col min="5698" max="5698" width="11.375" style="243" customWidth="1"/>
    <col min="5699" max="5888" width="9" style="243"/>
    <col min="5889" max="5947" width="1.5" style="243" customWidth="1"/>
    <col min="5948" max="5948" width="9" style="243"/>
    <col min="5949" max="5949" width="6.375" style="243" customWidth="1"/>
    <col min="5950" max="5953" width="9" style="243"/>
    <col min="5954" max="5954" width="11.375" style="243" customWidth="1"/>
    <col min="5955" max="6144" width="9" style="243"/>
    <col min="6145" max="6203" width="1.5" style="243" customWidth="1"/>
    <col min="6204" max="6204" width="9" style="243"/>
    <col min="6205" max="6205" width="6.375" style="243" customWidth="1"/>
    <col min="6206" max="6209" width="9" style="243"/>
    <col min="6210" max="6210" width="11.375" style="243" customWidth="1"/>
    <col min="6211" max="6400" width="9" style="243"/>
    <col min="6401" max="6459" width="1.5" style="243" customWidth="1"/>
    <col min="6460" max="6460" width="9" style="243"/>
    <col min="6461" max="6461" width="6.375" style="243" customWidth="1"/>
    <col min="6462" max="6465" width="9" style="243"/>
    <col min="6466" max="6466" width="11.375" style="243" customWidth="1"/>
    <col min="6467" max="6656" width="9" style="243"/>
    <col min="6657" max="6715" width="1.5" style="243" customWidth="1"/>
    <col min="6716" max="6716" width="9" style="243"/>
    <col min="6717" max="6717" width="6.375" style="243" customWidth="1"/>
    <col min="6718" max="6721" width="9" style="243"/>
    <col min="6722" max="6722" width="11.375" style="243" customWidth="1"/>
    <col min="6723" max="6912" width="9" style="243"/>
    <col min="6913" max="6971" width="1.5" style="243" customWidth="1"/>
    <col min="6972" max="6972" width="9" style="243"/>
    <col min="6973" max="6973" width="6.375" style="243" customWidth="1"/>
    <col min="6974" max="6977" width="9" style="243"/>
    <col min="6978" max="6978" width="11.375" style="243" customWidth="1"/>
    <col min="6979" max="7168" width="9" style="243"/>
    <col min="7169" max="7227" width="1.5" style="243" customWidth="1"/>
    <col min="7228" max="7228" width="9" style="243"/>
    <col min="7229" max="7229" width="6.375" style="243" customWidth="1"/>
    <col min="7230" max="7233" width="9" style="243"/>
    <col min="7234" max="7234" width="11.375" style="243" customWidth="1"/>
    <col min="7235" max="7424" width="9" style="243"/>
    <col min="7425" max="7483" width="1.5" style="243" customWidth="1"/>
    <col min="7484" max="7484" width="9" style="243"/>
    <col min="7485" max="7485" width="6.375" style="243" customWidth="1"/>
    <col min="7486" max="7489" width="9" style="243"/>
    <col min="7490" max="7490" width="11.375" style="243" customWidth="1"/>
    <col min="7491" max="7680" width="9" style="243"/>
    <col min="7681" max="7739" width="1.5" style="243" customWidth="1"/>
    <col min="7740" max="7740" width="9" style="243"/>
    <col min="7741" max="7741" width="6.375" style="243" customWidth="1"/>
    <col min="7742" max="7745" width="9" style="243"/>
    <col min="7746" max="7746" width="11.375" style="243" customWidth="1"/>
    <col min="7747" max="7936" width="9" style="243"/>
    <col min="7937" max="7995" width="1.5" style="243" customWidth="1"/>
    <col min="7996" max="7996" width="9" style="243"/>
    <col min="7997" max="7997" width="6.375" style="243" customWidth="1"/>
    <col min="7998" max="8001" width="9" style="243"/>
    <col min="8002" max="8002" width="11.375" style="243" customWidth="1"/>
    <col min="8003" max="8192" width="9" style="243"/>
    <col min="8193" max="8251" width="1.5" style="243" customWidth="1"/>
    <col min="8252" max="8252" width="9" style="243"/>
    <col min="8253" max="8253" width="6.375" style="243" customWidth="1"/>
    <col min="8254" max="8257" width="9" style="243"/>
    <col min="8258" max="8258" width="11.375" style="243" customWidth="1"/>
    <col min="8259" max="8448" width="9" style="243"/>
    <col min="8449" max="8507" width="1.5" style="243" customWidth="1"/>
    <col min="8508" max="8508" width="9" style="243"/>
    <col min="8509" max="8509" width="6.375" style="243" customWidth="1"/>
    <col min="8510" max="8513" width="9" style="243"/>
    <col min="8514" max="8514" width="11.375" style="243" customWidth="1"/>
    <col min="8515" max="8704" width="9" style="243"/>
    <col min="8705" max="8763" width="1.5" style="243" customWidth="1"/>
    <col min="8764" max="8764" width="9" style="243"/>
    <col min="8765" max="8765" width="6.375" style="243" customWidth="1"/>
    <col min="8766" max="8769" width="9" style="243"/>
    <col min="8770" max="8770" width="11.375" style="243" customWidth="1"/>
    <col min="8771" max="8960" width="9" style="243"/>
    <col min="8961" max="9019" width="1.5" style="243" customWidth="1"/>
    <col min="9020" max="9020" width="9" style="243"/>
    <col min="9021" max="9021" width="6.375" style="243" customWidth="1"/>
    <col min="9022" max="9025" width="9" style="243"/>
    <col min="9026" max="9026" width="11.375" style="243" customWidth="1"/>
    <col min="9027" max="9216" width="9" style="243"/>
    <col min="9217" max="9275" width="1.5" style="243" customWidth="1"/>
    <col min="9276" max="9276" width="9" style="243"/>
    <col min="9277" max="9277" width="6.375" style="243" customWidth="1"/>
    <col min="9278" max="9281" width="9" style="243"/>
    <col min="9282" max="9282" width="11.375" style="243" customWidth="1"/>
    <col min="9283" max="9472" width="9" style="243"/>
    <col min="9473" max="9531" width="1.5" style="243" customWidth="1"/>
    <col min="9532" max="9532" width="9" style="243"/>
    <col min="9533" max="9533" width="6.375" style="243" customWidth="1"/>
    <col min="9534" max="9537" width="9" style="243"/>
    <col min="9538" max="9538" width="11.375" style="243" customWidth="1"/>
    <col min="9539" max="9728" width="9" style="243"/>
    <col min="9729" max="9787" width="1.5" style="243" customWidth="1"/>
    <col min="9788" max="9788" width="9" style="243"/>
    <col min="9789" max="9789" width="6.375" style="243" customWidth="1"/>
    <col min="9790" max="9793" width="9" style="243"/>
    <col min="9794" max="9794" width="11.375" style="243" customWidth="1"/>
    <col min="9795" max="9984" width="9" style="243"/>
    <col min="9985" max="10043" width="1.5" style="243" customWidth="1"/>
    <col min="10044" max="10044" width="9" style="243"/>
    <col min="10045" max="10045" width="6.375" style="243" customWidth="1"/>
    <col min="10046" max="10049" width="9" style="243"/>
    <col min="10050" max="10050" width="11.375" style="243" customWidth="1"/>
    <col min="10051" max="10240" width="9" style="243"/>
    <col min="10241" max="10299" width="1.5" style="243" customWidth="1"/>
    <col min="10300" max="10300" width="9" style="243"/>
    <col min="10301" max="10301" width="6.375" style="243" customWidth="1"/>
    <col min="10302" max="10305" width="9" style="243"/>
    <col min="10306" max="10306" width="11.375" style="243" customWidth="1"/>
    <col min="10307" max="10496" width="9" style="243"/>
    <col min="10497" max="10555" width="1.5" style="243" customWidth="1"/>
    <col min="10556" max="10556" width="9" style="243"/>
    <col min="10557" max="10557" width="6.375" style="243" customWidth="1"/>
    <col min="10558" max="10561" width="9" style="243"/>
    <col min="10562" max="10562" width="11.375" style="243" customWidth="1"/>
    <col min="10563" max="10752" width="9" style="243"/>
    <col min="10753" max="10811" width="1.5" style="243" customWidth="1"/>
    <col min="10812" max="10812" width="9" style="243"/>
    <col min="10813" max="10813" width="6.375" style="243" customWidth="1"/>
    <col min="10814" max="10817" width="9" style="243"/>
    <col min="10818" max="10818" width="11.375" style="243" customWidth="1"/>
    <col min="10819" max="11008" width="9" style="243"/>
    <col min="11009" max="11067" width="1.5" style="243" customWidth="1"/>
    <col min="11068" max="11068" width="9" style="243"/>
    <col min="11069" max="11069" width="6.375" style="243" customWidth="1"/>
    <col min="11070" max="11073" width="9" style="243"/>
    <col min="11074" max="11074" width="11.375" style="243" customWidth="1"/>
    <col min="11075" max="11264" width="9" style="243"/>
    <col min="11265" max="11323" width="1.5" style="243" customWidth="1"/>
    <col min="11324" max="11324" width="9" style="243"/>
    <col min="11325" max="11325" width="6.375" style="243" customWidth="1"/>
    <col min="11326" max="11329" width="9" style="243"/>
    <col min="11330" max="11330" width="11.375" style="243" customWidth="1"/>
    <col min="11331" max="11520" width="9" style="243"/>
    <col min="11521" max="11579" width="1.5" style="243" customWidth="1"/>
    <col min="11580" max="11580" width="9" style="243"/>
    <col min="11581" max="11581" width="6.375" style="243" customWidth="1"/>
    <col min="11582" max="11585" width="9" style="243"/>
    <col min="11586" max="11586" width="11.375" style="243" customWidth="1"/>
    <col min="11587" max="11776" width="9" style="243"/>
    <col min="11777" max="11835" width="1.5" style="243" customWidth="1"/>
    <col min="11836" max="11836" width="9" style="243"/>
    <col min="11837" max="11837" width="6.375" style="243" customWidth="1"/>
    <col min="11838" max="11841" width="9" style="243"/>
    <col min="11842" max="11842" width="11.375" style="243" customWidth="1"/>
    <col min="11843" max="12032" width="9" style="243"/>
    <col min="12033" max="12091" width="1.5" style="243" customWidth="1"/>
    <col min="12092" max="12092" width="9" style="243"/>
    <col min="12093" max="12093" width="6.375" style="243" customWidth="1"/>
    <col min="12094" max="12097" width="9" style="243"/>
    <col min="12098" max="12098" width="11.375" style="243" customWidth="1"/>
    <col min="12099" max="12288" width="9" style="243"/>
    <col min="12289" max="12347" width="1.5" style="243" customWidth="1"/>
    <col min="12348" max="12348" width="9" style="243"/>
    <col min="12349" max="12349" width="6.375" style="243" customWidth="1"/>
    <col min="12350" max="12353" width="9" style="243"/>
    <col min="12354" max="12354" width="11.375" style="243" customWidth="1"/>
    <col min="12355" max="12544" width="9" style="243"/>
    <col min="12545" max="12603" width="1.5" style="243" customWidth="1"/>
    <col min="12604" max="12604" width="9" style="243"/>
    <col min="12605" max="12605" width="6.375" style="243" customWidth="1"/>
    <col min="12606" max="12609" width="9" style="243"/>
    <col min="12610" max="12610" width="11.375" style="243" customWidth="1"/>
    <col min="12611" max="12800" width="9" style="243"/>
    <col min="12801" max="12859" width="1.5" style="243" customWidth="1"/>
    <col min="12860" max="12860" width="9" style="243"/>
    <col min="12861" max="12861" width="6.375" style="243" customWidth="1"/>
    <col min="12862" max="12865" width="9" style="243"/>
    <col min="12866" max="12866" width="11.375" style="243" customWidth="1"/>
    <col min="12867" max="13056" width="9" style="243"/>
    <col min="13057" max="13115" width="1.5" style="243" customWidth="1"/>
    <col min="13116" max="13116" width="9" style="243"/>
    <col min="13117" max="13117" width="6.375" style="243" customWidth="1"/>
    <col min="13118" max="13121" width="9" style="243"/>
    <col min="13122" max="13122" width="11.375" style="243" customWidth="1"/>
    <col min="13123" max="13312" width="9" style="243"/>
    <col min="13313" max="13371" width="1.5" style="243" customWidth="1"/>
    <col min="13372" max="13372" width="9" style="243"/>
    <col min="13373" max="13373" width="6.375" style="243" customWidth="1"/>
    <col min="13374" max="13377" width="9" style="243"/>
    <col min="13378" max="13378" width="11.375" style="243" customWidth="1"/>
    <col min="13379" max="13568" width="9" style="243"/>
    <col min="13569" max="13627" width="1.5" style="243" customWidth="1"/>
    <col min="13628" max="13628" width="9" style="243"/>
    <col min="13629" max="13629" width="6.375" style="243" customWidth="1"/>
    <col min="13630" max="13633" width="9" style="243"/>
    <col min="13634" max="13634" width="11.375" style="243" customWidth="1"/>
    <col min="13635" max="13824" width="9" style="243"/>
    <col min="13825" max="13883" width="1.5" style="243" customWidth="1"/>
    <col min="13884" max="13884" width="9" style="243"/>
    <col min="13885" max="13885" width="6.375" style="243" customWidth="1"/>
    <col min="13886" max="13889" width="9" style="243"/>
    <col min="13890" max="13890" width="11.375" style="243" customWidth="1"/>
    <col min="13891" max="14080" width="9" style="243"/>
    <col min="14081" max="14139" width="1.5" style="243" customWidth="1"/>
    <col min="14140" max="14140" width="9" style="243"/>
    <col min="14141" max="14141" width="6.375" style="243" customWidth="1"/>
    <col min="14142" max="14145" width="9" style="243"/>
    <col min="14146" max="14146" width="11.375" style="243" customWidth="1"/>
    <col min="14147" max="14336" width="9" style="243"/>
    <col min="14337" max="14395" width="1.5" style="243" customWidth="1"/>
    <col min="14396" max="14396" width="9" style="243"/>
    <col min="14397" max="14397" width="6.375" style="243" customWidth="1"/>
    <col min="14398" max="14401" width="9" style="243"/>
    <col min="14402" max="14402" width="11.375" style="243" customWidth="1"/>
    <col min="14403" max="14592" width="9" style="243"/>
    <col min="14593" max="14651" width="1.5" style="243" customWidth="1"/>
    <col min="14652" max="14652" width="9" style="243"/>
    <col min="14653" max="14653" width="6.375" style="243" customWidth="1"/>
    <col min="14654" max="14657" width="9" style="243"/>
    <col min="14658" max="14658" width="11.375" style="243" customWidth="1"/>
    <col min="14659" max="14848" width="9" style="243"/>
    <col min="14849" max="14907" width="1.5" style="243" customWidth="1"/>
    <col min="14908" max="14908" width="9" style="243"/>
    <col min="14909" max="14909" width="6.375" style="243" customWidth="1"/>
    <col min="14910" max="14913" width="9" style="243"/>
    <col min="14914" max="14914" width="11.375" style="243" customWidth="1"/>
    <col min="14915" max="15104" width="9" style="243"/>
    <col min="15105" max="15163" width="1.5" style="243" customWidth="1"/>
    <col min="15164" max="15164" width="9" style="243"/>
    <col min="15165" max="15165" width="6.375" style="243" customWidth="1"/>
    <col min="15166" max="15169" width="9" style="243"/>
    <col min="15170" max="15170" width="11.375" style="243" customWidth="1"/>
    <col min="15171" max="15360" width="9" style="243"/>
    <col min="15361" max="15419" width="1.5" style="243" customWidth="1"/>
    <col min="15420" max="15420" width="9" style="243"/>
    <col min="15421" max="15421" width="6.375" style="243" customWidth="1"/>
    <col min="15422" max="15425" width="9" style="243"/>
    <col min="15426" max="15426" width="11.375" style="243" customWidth="1"/>
    <col min="15427" max="15616" width="9" style="243"/>
    <col min="15617" max="15675" width="1.5" style="243" customWidth="1"/>
    <col min="15676" max="15676" width="9" style="243"/>
    <col min="15677" max="15677" width="6.375" style="243" customWidth="1"/>
    <col min="15678" max="15681" width="9" style="243"/>
    <col min="15682" max="15682" width="11.375" style="243" customWidth="1"/>
    <col min="15683" max="15872" width="9" style="243"/>
    <col min="15873" max="15931" width="1.5" style="243" customWidth="1"/>
    <col min="15932" max="15932" width="9" style="243"/>
    <col min="15933" max="15933" width="6.375" style="243" customWidth="1"/>
    <col min="15934" max="15937" width="9" style="243"/>
    <col min="15938" max="15938" width="11.375" style="243" customWidth="1"/>
    <col min="15939" max="16128" width="9" style="243"/>
    <col min="16129" max="16187" width="1.5" style="243" customWidth="1"/>
    <col min="16188" max="16188" width="9" style="243"/>
    <col min="16189" max="16189" width="6.375" style="243" customWidth="1"/>
    <col min="16190" max="16193" width="9" style="243"/>
    <col min="16194" max="16194" width="11.375" style="243" customWidth="1"/>
    <col min="16195" max="16384" width="9" style="243"/>
  </cols>
  <sheetData>
    <row r="2" spans="1:84" ht="17.45" customHeight="1">
      <c r="B2" s="353" t="s">
        <v>94</v>
      </c>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5"/>
      <c r="AM2" s="355"/>
      <c r="AN2" s="355"/>
      <c r="AO2" s="355"/>
      <c r="AP2" s="355"/>
      <c r="AQ2" s="355"/>
      <c r="AR2" s="355"/>
      <c r="AS2" s="355"/>
      <c r="AT2" s="355"/>
      <c r="AU2" s="355"/>
      <c r="AV2" s="355"/>
      <c r="AW2" s="355"/>
      <c r="AX2" s="355"/>
    </row>
    <row r="3" spans="1:84" ht="17.45" customHeight="1">
      <c r="A3" s="242"/>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246"/>
      <c r="AM3" s="246"/>
      <c r="AN3" s="246"/>
      <c r="AO3" s="246"/>
      <c r="AP3" s="246"/>
      <c r="AQ3" s="246"/>
      <c r="AR3" s="246"/>
      <c r="AS3" s="246"/>
      <c r="AT3" s="246"/>
      <c r="AU3" s="246"/>
      <c r="AV3" s="246"/>
      <c r="AW3" s="246"/>
      <c r="AX3" s="246"/>
      <c r="AY3" s="246"/>
    </row>
    <row r="4" spans="1:84" ht="17.45" customHeight="1">
      <c r="A4" s="242"/>
      <c r="B4" s="261"/>
      <c r="C4" s="261"/>
      <c r="D4" s="261"/>
      <c r="E4" s="261" t="s">
        <v>103</v>
      </c>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46"/>
      <c r="AM4" s="246"/>
      <c r="AN4" s="246"/>
      <c r="AO4" s="246"/>
      <c r="AP4" s="246"/>
      <c r="AQ4" s="246"/>
      <c r="AR4" s="246"/>
      <c r="AS4" s="246"/>
      <c r="AT4" s="246"/>
      <c r="AU4" s="246"/>
      <c r="AV4" s="246"/>
      <c r="AW4" s="246"/>
      <c r="AX4" s="246"/>
      <c r="AY4" s="246"/>
    </row>
    <row r="5" spans="1:84" ht="17.45" customHeight="1">
      <c r="B5" s="356"/>
      <c r="C5" s="357"/>
      <c r="D5" s="242"/>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5"/>
      <c r="AS5" s="245"/>
      <c r="AT5" s="245"/>
      <c r="AU5" s="245"/>
      <c r="AV5" s="245"/>
      <c r="AW5" s="245"/>
      <c r="AX5" s="246"/>
      <c r="AY5" s="246"/>
    </row>
    <row r="6" spans="1:84" ht="17.45" customHeight="1">
      <c r="B6" s="358"/>
      <c r="C6" s="359"/>
      <c r="D6" s="246" t="s">
        <v>134</v>
      </c>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57"/>
      <c r="AE6" s="257"/>
      <c r="AF6" s="257"/>
      <c r="AG6" s="257"/>
      <c r="AH6" s="257"/>
      <c r="AI6" s="257"/>
      <c r="AJ6" s="257"/>
      <c r="AK6" s="257"/>
      <c r="AL6" s="257"/>
      <c r="AM6" s="257"/>
      <c r="AN6" s="257"/>
      <c r="AO6" s="257"/>
      <c r="AP6" s="257"/>
      <c r="AQ6" s="257"/>
      <c r="AR6" s="257"/>
      <c r="AS6" s="257"/>
      <c r="AT6" s="257"/>
      <c r="AU6" s="257"/>
      <c r="AV6" s="257"/>
      <c r="AW6" s="257"/>
      <c r="AX6" s="257"/>
      <c r="AY6" s="257"/>
      <c r="AZ6" s="256"/>
      <c r="BA6" s="256"/>
      <c r="BB6" s="257"/>
      <c r="BC6" s="256"/>
      <c r="BD6" s="256"/>
      <c r="BE6" s="256"/>
      <c r="BF6" s="256"/>
      <c r="BG6" s="256"/>
      <c r="BH6" s="256"/>
      <c r="BI6" s="256"/>
      <c r="BJ6" s="256"/>
      <c r="BK6" s="256"/>
      <c r="BL6" s="256"/>
      <c r="BM6" s="256"/>
      <c r="BN6" s="256"/>
    </row>
    <row r="7" spans="1:84" ht="17.45" customHeight="1">
      <c r="B7" s="360"/>
      <c r="C7" s="361"/>
      <c r="D7" s="246"/>
      <c r="E7" s="246"/>
      <c r="F7" s="246"/>
      <c r="G7" s="246"/>
      <c r="H7" s="246"/>
      <c r="AN7" s="246"/>
      <c r="AO7" s="246"/>
      <c r="AP7" s="246"/>
      <c r="AQ7" s="246"/>
      <c r="AR7" s="246"/>
      <c r="AS7" s="246"/>
      <c r="AT7" s="246"/>
      <c r="AU7" s="246"/>
      <c r="AV7" s="246"/>
      <c r="AW7" s="246"/>
      <c r="AX7" s="246"/>
      <c r="AY7" s="246"/>
    </row>
    <row r="8" spans="1:84" ht="17.45" customHeight="1">
      <c r="A8" s="253"/>
      <c r="B8" s="360"/>
      <c r="C8" s="360"/>
      <c r="D8" s="246" t="s">
        <v>111</v>
      </c>
      <c r="E8" s="246"/>
      <c r="F8" s="246"/>
      <c r="G8" s="246"/>
      <c r="H8" s="246"/>
      <c r="P8" s="256"/>
      <c r="Q8" s="256"/>
      <c r="R8" s="256"/>
      <c r="S8" s="256"/>
      <c r="T8" s="256"/>
      <c r="U8" s="256"/>
      <c r="V8" s="256"/>
      <c r="W8" s="256"/>
      <c r="X8" s="256"/>
      <c r="Y8" s="256"/>
      <c r="Z8" s="256"/>
      <c r="AN8" s="246"/>
      <c r="AO8" s="246"/>
      <c r="AP8" s="246"/>
      <c r="AQ8" s="246"/>
      <c r="AR8" s="246"/>
      <c r="AS8" s="246"/>
      <c r="AT8" s="246"/>
      <c r="AU8" s="246"/>
      <c r="AV8" s="246"/>
      <c r="AW8" s="246"/>
      <c r="AX8" s="246"/>
      <c r="AY8" s="246"/>
    </row>
    <row r="9" spans="1:84" ht="17.45" customHeight="1">
      <c r="A9" s="253"/>
      <c r="B9" s="247"/>
      <c r="C9" s="247"/>
      <c r="D9" s="246"/>
      <c r="E9" s="246" t="s">
        <v>116</v>
      </c>
      <c r="F9" s="246"/>
      <c r="G9" s="246"/>
      <c r="H9" s="246"/>
      <c r="P9" s="256"/>
      <c r="Q9" s="256"/>
      <c r="R9" s="256"/>
      <c r="S9" s="256"/>
      <c r="T9" s="256"/>
      <c r="U9" s="256"/>
      <c r="V9" s="256"/>
      <c r="W9" s="256"/>
      <c r="X9" s="256"/>
      <c r="Y9" s="256"/>
      <c r="Z9" s="256"/>
      <c r="AA9" s="256"/>
      <c r="AB9" s="256"/>
      <c r="AC9" s="256"/>
      <c r="AD9" s="256"/>
      <c r="AE9" s="256"/>
      <c r="AF9" s="256"/>
      <c r="AG9" s="256"/>
      <c r="AH9" s="256"/>
      <c r="AI9" s="256"/>
      <c r="AJ9" s="256"/>
      <c r="AK9" s="256"/>
      <c r="AL9" s="256"/>
      <c r="AN9" s="246"/>
      <c r="AO9" s="246"/>
      <c r="AP9" s="246"/>
      <c r="AQ9" s="246"/>
      <c r="AR9" s="246"/>
      <c r="AS9" s="246"/>
      <c r="AT9" s="246"/>
      <c r="AU9" s="246"/>
      <c r="AV9" s="246"/>
      <c r="AW9" s="246"/>
      <c r="AX9" s="246"/>
      <c r="AY9" s="246"/>
    </row>
    <row r="10" spans="1:84" ht="17.45" customHeight="1">
      <c r="A10" s="253"/>
      <c r="B10" s="247"/>
      <c r="C10" s="246"/>
      <c r="D10" s="246"/>
      <c r="E10" s="246"/>
      <c r="F10" s="246"/>
      <c r="G10" s="246"/>
      <c r="H10" s="246"/>
      <c r="AN10" s="246"/>
      <c r="AO10" s="246"/>
      <c r="AP10" s="246"/>
      <c r="AQ10" s="246"/>
      <c r="AR10" s="246"/>
      <c r="AS10" s="246"/>
      <c r="AT10" s="246"/>
      <c r="AU10" s="246"/>
      <c r="AV10" s="246"/>
      <c r="AW10" s="246"/>
      <c r="AX10" s="246"/>
      <c r="AY10" s="246"/>
    </row>
    <row r="11" spans="1:84" ht="17.45" customHeight="1">
      <c r="B11" s="247"/>
      <c r="C11" s="246"/>
      <c r="D11" s="246" t="s">
        <v>117</v>
      </c>
      <c r="E11" s="246"/>
      <c r="F11" s="246"/>
      <c r="G11" s="246"/>
      <c r="H11" s="246"/>
      <c r="I11" s="246"/>
      <c r="J11" s="246"/>
      <c r="K11" s="246"/>
      <c r="L11" s="246"/>
      <c r="M11" s="246"/>
      <c r="N11" s="246"/>
      <c r="O11" s="246"/>
      <c r="P11" s="246"/>
      <c r="Q11" s="246"/>
      <c r="R11" s="246"/>
      <c r="S11" s="246"/>
      <c r="T11" s="246"/>
      <c r="U11" s="246"/>
      <c r="V11" s="246"/>
      <c r="W11" s="246"/>
      <c r="X11" s="246"/>
      <c r="Y11" s="246"/>
      <c r="Z11" s="246"/>
      <c r="AA11" s="257"/>
      <c r="AB11" s="257"/>
      <c r="AC11" s="257"/>
      <c r="AD11" s="257"/>
      <c r="AE11" s="257"/>
      <c r="AF11" s="257"/>
      <c r="AG11" s="257"/>
      <c r="AH11" s="257"/>
      <c r="AI11" s="257"/>
      <c r="AJ11" s="257"/>
      <c r="AK11" s="257"/>
      <c r="AL11" s="257"/>
      <c r="AM11" s="257"/>
      <c r="AN11" s="256"/>
      <c r="AO11" s="256"/>
      <c r="AP11" s="256"/>
      <c r="BB11" s="256"/>
      <c r="BC11" s="256"/>
      <c r="BD11" s="256"/>
      <c r="BE11" s="256"/>
      <c r="BF11" s="256"/>
      <c r="BG11" s="256"/>
      <c r="BH11" s="256"/>
      <c r="BI11" s="256"/>
      <c r="BJ11" s="256"/>
      <c r="BK11" s="256"/>
      <c r="BL11" s="256"/>
      <c r="BM11" s="256"/>
      <c r="BN11" s="256"/>
      <c r="BO11" s="256"/>
      <c r="BP11" s="256"/>
      <c r="BQ11" s="256"/>
      <c r="BR11" s="256"/>
      <c r="BS11" s="256"/>
      <c r="BT11" s="256"/>
      <c r="BU11" s="256"/>
    </row>
    <row r="12" spans="1:84" ht="17.45" customHeight="1">
      <c r="B12" s="247"/>
      <c r="C12" s="246"/>
      <c r="D12" s="246"/>
    </row>
    <row r="13" spans="1:84" ht="17.45" customHeight="1">
      <c r="B13" s="247"/>
      <c r="C13" s="246"/>
      <c r="D13" s="246" t="s">
        <v>100</v>
      </c>
      <c r="BR13" s="256"/>
      <c r="BS13" s="256"/>
      <c r="BT13" s="256"/>
      <c r="BU13" s="256"/>
      <c r="BV13" s="256"/>
      <c r="BW13" s="256"/>
      <c r="BX13" s="256"/>
      <c r="BY13" s="256"/>
      <c r="BZ13" s="256"/>
      <c r="CA13" s="256"/>
      <c r="CB13" s="256"/>
      <c r="CC13" s="256"/>
      <c r="CD13" s="256"/>
      <c r="CE13" s="256"/>
      <c r="CF13" s="256"/>
    </row>
    <row r="14" spans="1:84" ht="17.45" customHeight="1">
      <c r="B14" s="247"/>
      <c r="C14" s="246"/>
      <c r="D14" s="246" t="s">
        <v>99</v>
      </c>
    </row>
    <row r="15" spans="1:84" ht="17.45" customHeight="1">
      <c r="B15" s="247"/>
      <c r="C15" s="246"/>
      <c r="D15" s="246"/>
    </row>
    <row r="16" spans="1:84" ht="17.45" customHeight="1">
      <c r="B16" s="247"/>
      <c r="C16" s="246"/>
      <c r="D16" s="246" t="s">
        <v>104</v>
      </c>
    </row>
    <row r="17" spans="1:73" ht="17.45" customHeight="1">
      <c r="B17" s="247"/>
      <c r="C17" s="246"/>
      <c r="D17" s="246" t="s">
        <v>102</v>
      </c>
    </row>
    <row r="18" spans="1:73" ht="17.45" customHeight="1">
      <c r="B18" s="360"/>
      <c r="C18" s="361"/>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row>
    <row r="19" spans="1:73" ht="17.45" customHeight="1">
      <c r="B19" s="360"/>
      <c r="C19" s="361"/>
      <c r="D19" s="243" t="s">
        <v>101</v>
      </c>
      <c r="E19" s="246"/>
      <c r="F19" s="246"/>
      <c r="G19" s="246"/>
      <c r="H19" s="246"/>
      <c r="I19" s="246"/>
      <c r="J19" s="246"/>
      <c r="K19" s="257"/>
      <c r="L19" s="257"/>
      <c r="M19" s="257"/>
      <c r="N19" s="257"/>
      <c r="O19" s="257"/>
      <c r="P19" s="257"/>
      <c r="Q19" s="257"/>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row>
    <row r="20" spans="1:73" ht="17.45" customHeight="1">
      <c r="B20" s="360"/>
      <c r="C20" s="361"/>
      <c r="E20" s="243" t="s">
        <v>135</v>
      </c>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BG20" s="256"/>
      <c r="BH20" s="256"/>
      <c r="BI20" s="256"/>
      <c r="BJ20" s="256"/>
      <c r="BK20" s="256"/>
      <c r="BL20" s="256"/>
      <c r="BM20" s="256"/>
      <c r="BN20" s="256"/>
      <c r="BO20" s="256"/>
      <c r="BP20" s="256"/>
      <c r="BQ20" s="256"/>
      <c r="BR20" s="256"/>
      <c r="BS20" s="256"/>
      <c r="BT20" s="256"/>
      <c r="BU20" s="256"/>
    </row>
    <row r="21" spans="1:73" ht="17.45" customHeight="1">
      <c r="B21" s="247"/>
      <c r="C21" s="246"/>
      <c r="E21" s="246" t="s">
        <v>136</v>
      </c>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row>
    <row r="22" spans="1:73" ht="17.45" customHeight="1">
      <c r="B22" s="360"/>
      <c r="C22" s="361"/>
      <c r="E22" s="246" t="s">
        <v>137</v>
      </c>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row>
    <row r="23" spans="1:73" ht="17.45" customHeight="1">
      <c r="B23" s="247"/>
      <c r="C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row>
    <row r="24" spans="1:73" ht="17.45" customHeight="1">
      <c r="B24" s="358"/>
      <c r="C24" s="359"/>
      <c r="D24" s="248" t="s">
        <v>107</v>
      </c>
      <c r="E24" s="249"/>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row>
    <row r="25" spans="1:73" ht="17.45" customHeight="1">
      <c r="B25" s="358"/>
      <c r="C25" s="359"/>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BM25" s="246"/>
      <c r="BN25" s="246"/>
    </row>
    <row r="26" spans="1:73" ht="17.45" customHeight="1">
      <c r="A26" s="250"/>
      <c r="B26" s="358"/>
      <c r="C26" s="359"/>
      <c r="E26" s="243" t="s">
        <v>96</v>
      </c>
      <c r="S26" s="243" t="s">
        <v>95</v>
      </c>
      <c r="W26" s="243" t="s">
        <v>97</v>
      </c>
      <c r="AN26" s="246"/>
      <c r="AO26" s="246"/>
      <c r="AP26" s="246"/>
      <c r="AQ26" s="246"/>
      <c r="AR26" s="246"/>
      <c r="AS26" s="246"/>
      <c r="AT26" s="246"/>
      <c r="AU26" s="246"/>
      <c r="AV26" s="246"/>
    </row>
    <row r="27" spans="1:73" ht="17.45" customHeight="1">
      <c r="A27" s="250"/>
      <c r="AN27" s="246"/>
      <c r="AO27" s="246"/>
      <c r="AP27" s="246"/>
      <c r="AQ27" s="246"/>
      <c r="AR27" s="246"/>
      <c r="AS27" s="246"/>
      <c r="AT27" s="246"/>
      <c r="AU27" s="246"/>
      <c r="AV27" s="246"/>
    </row>
    <row r="28" spans="1:73" ht="17.45" customHeight="1">
      <c r="A28" s="250"/>
      <c r="AN28" s="246"/>
      <c r="AO28" s="251"/>
      <c r="AP28" s="251"/>
      <c r="AQ28" s="251"/>
      <c r="AR28" s="246"/>
      <c r="AS28" s="246"/>
      <c r="AT28" s="246"/>
      <c r="AU28" s="246"/>
      <c r="AV28" s="246"/>
    </row>
    <row r="29" spans="1:73" ht="17.45" customHeight="1">
      <c r="A29" s="250"/>
      <c r="AN29" s="246"/>
      <c r="AO29" s="246"/>
      <c r="AP29" s="246"/>
      <c r="AQ29" s="246"/>
      <c r="AR29" s="246"/>
      <c r="AS29" s="246"/>
      <c r="AT29" s="246"/>
      <c r="AU29" s="246"/>
      <c r="AV29" s="246"/>
    </row>
    <row r="30" spans="1:73" ht="17.45" customHeight="1">
      <c r="A30" s="246"/>
      <c r="B30" s="358"/>
      <c r="C30" s="359"/>
      <c r="AN30" s="246"/>
      <c r="AO30" s="246"/>
      <c r="AP30" s="246"/>
      <c r="AQ30" s="246"/>
      <c r="AR30" s="246"/>
      <c r="AS30" s="246"/>
      <c r="AT30" s="246"/>
      <c r="AU30" s="246"/>
      <c r="AV30" s="246"/>
    </row>
    <row r="31" spans="1:73" ht="17.45" customHeight="1">
      <c r="AN31" s="246"/>
      <c r="AO31" s="246"/>
      <c r="AP31" s="246"/>
      <c r="AQ31" s="246"/>
      <c r="AR31" s="246"/>
      <c r="AS31" s="246"/>
      <c r="AT31" s="246"/>
      <c r="AU31" s="246"/>
      <c r="AV31" s="246"/>
    </row>
    <row r="32" spans="1:73" ht="17.45" customHeight="1">
      <c r="A32" s="250"/>
    </row>
    <row r="33" spans="1:49" ht="17.45" customHeight="1">
      <c r="A33" s="250"/>
    </row>
    <row r="34" spans="1:49" ht="17.45" customHeight="1">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row>
    <row r="37" spans="1:49" ht="17.45" customHeight="1">
      <c r="B37" s="254"/>
      <c r="C37" s="254"/>
      <c r="AN37" s="254"/>
      <c r="AO37" s="254"/>
      <c r="AP37" s="254"/>
      <c r="AQ37" s="254"/>
      <c r="AR37" s="254"/>
      <c r="AS37" s="254"/>
      <c r="AT37" s="254"/>
      <c r="AU37" s="254"/>
      <c r="AV37" s="254"/>
      <c r="AW37" s="254"/>
    </row>
    <row r="38" spans="1:49" ht="17.45" customHeight="1">
      <c r="B38" s="254"/>
      <c r="C38" s="254"/>
      <c r="AN38" s="254"/>
      <c r="AO38" s="254"/>
      <c r="AP38" s="254"/>
      <c r="AQ38" s="254"/>
      <c r="AR38" s="254"/>
      <c r="AS38" s="254"/>
      <c r="AT38" s="254"/>
      <c r="AU38" s="254"/>
      <c r="AV38" s="254"/>
      <c r="AW38" s="254"/>
    </row>
    <row r="39" spans="1:49" ht="17.45" customHeight="1">
      <c r="B39" s="254"/>
      <c r="C39" s="254"/>
      <c r="AN39" s="254"/>
      <c r="AO39" s="254"/>
      <c r="AP39" s="254"/>
      <c r="AQ39" s="254"/>
      <c r="AR39" s="254"/>
      <c r="AS39" s="254"/>
      <c r="AT39" s="254"/>
      <c r="AU39" s="254"/>
      <c r="AV39" s="254"/>
      <c r="AW39" s="254"/>
    </row>
    <row r="40" spans="1:49" ht="17.45" customHeight="1">
      <c r="A40" s="362"/>
    </row>
    <row r="41" spans="1:49" ht="17.45" customHeight="1">
      <c r="A41" s="362"/>
    </row>
    <row r="42" spans="1:49" ht="17.45" customHeight="1">
      <c r="A42" s="361"/>
    </row>
    <row r="43" spans="1:49" ht="17.45" customHeight="1">
      <c r="A43" s="361"/>
    </row>
    <row r="44" spans="1:49" ht="17.45" customHeight="1">
      <c r="A44" s="361"/>
    </row>
    <row r="45" spans="1:49" ht="17.45" customHeight="1">
      <c r="A45" s="361"/>
    </row>
    <row r="46" spans="1:49" ht="17.45" customHeight="1">
      <c r="A46" s="246"/>
    </row>
    <row r="47" spans="1:49" ht="17.45" customHeight="1">
      <c r="A47" s="246"/>
    </row>
    <row r="48" spans="1:49" ht="17.45" customHeight="1">
      <c r="A48" s="246"/>
    </row>
    <row r="49" spans="1:1" ht="17.45" customHeight="1">
      <c r="A49" s="246"/>
    </row>
    <row r="50" spans="1:1" ht="17.45" customHeight="1">
      <c r="A50" s="255"/>
    </row>
    <row r="51" spans="1:1" ht="17.45" customHeight="1">
      <c r="A51" s="255"/>
    </row>
  </sheetData>
  <mergeCells count="15">
    <mergeCell ref="B8:C8"/>
    <mergeCell ref="B25:C25"/>
    <mergeCell ref="B26:C26"/>
    <mergeCell ref="B30:C30"/>
    <mergeCell ref="A40:A45"/>
    <mergeCell ref="B18:C18"/>
    <mergeCell ref="B19:C19"/>
    <mergeCell ref="B20:C20"/>
    <mergeCell ref="B22:C22"/>
    <mergeCell ref="B24:C24"/>
    <mergeCell ref="B2:AK3"/>
    <mergeCell ref="AL2:AX2"/>
    <mergeCell ref="B5:C5"/>
    <mergeCell ref="B6:C6"/>
    <mergeCell ref="B7:C7"/>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W31"/>
  <sheetViews>
    <sheetView showZeros="0" view="pageBreakPreview" zoomScaleNormal="100" zoomScaleSheetLayoutView="100" workbookViewId="0">
      <selection activeCell="D2" sqref="D2:O2"/>
    </sheetView>
  </sheetViews>
  <sheetFormatPr defaultColWidth="5.625" defaultRowHeight="24.75" customHeight="1"/>
  <cols>
    <col min="1" max="9" width="3.5" style="85" customWidth="1"/>
    <col min="10" max="13" width="3.125" style="85" customWidth="1"/>
    <col min="14" max="15" width="2.875" style="85" customWidth="1"/>
    <col min="16" max="16" width="7.875" style="85" customWidth="1"/>
    <col min="17" max="17" width="3.125" style="85" hidden="1" customWidth="1"/>
    <col min="18" max="18" width="10.625" style="85" customWidth="1"/>
    <col min="19" max="19" width="3.125" style="85" hidden="1" customWidth="1"/>
    <col min="20" max="47" width="2.625" style="85" customWidth="1"/>
    <col min="48" max="16384" width="5.625" style="85"/>
  </cols>
  <sheetData>
    <row r="1" spans="1:49" s="55" customFormat="1" ht="24.95" customHeight="1">
      <c r="A1" s="943" t="s">
        <v>81</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c r="AH1" s="943"/>
      <c r="AI1" s="943"/>
      <c r="AJ1" s="943"/>
      <c r="AK1" s="943"/>
      <c r="AL1" s="943"/>
      <c r="AM1" s="943"/>
      <c r="AN1" s="943"/>
      <c r="AO1" s="943"/>
      <c r="AP1" s="943"/>
      <c r="AQ1" s="943"/>
      <c r="AR1" s="943"/>
      <c r="AS1" s="943"/>
      <c r="AT1" s="943"/>
      <c r="AU1" s="943"/>
    </row>
    <row r="2" spans="1:49" s="55" customFormat="1" ht="24.95" customHeight="1" thickBot="1">
      <c r="A2" s="1104" t="s">
        <v>80</v>
      </c>
      <c r="B2" s="1104"/>
      <c r="C2" s="1104"/>
      <c r="D2" s="992">
        <f>'E請求書（乙）協力業者控'!D2:O2</f>
        <v>0</v>
      </c>
      <c r="E2" s="992"/>
      <c r="F2" s="992"/>
      <c r="G2" s="992"/>
      <c r="H2" s="992"/>
      <c r="I2" s="992"/>
      <c r="J2" s="992"/>
      <c r="K2" s="992"/>
      <c r="L2" s="992"/>
      <c r="M2" s="992"/>
      <c r="N2" s="992"/>
      <c r="O2" s="992"/>
      <c r="U2" s="104"/>
      <c r="AG2" s="992" t="s">
        <v>82</v>
      </c>
      <c r="AH2" s="992"/>
      <c r="AI2" s="992"/>
      <c r="AJ2" s="992"/>
      <c r="AK2" s="992"/>
      <c r="AL2" s="992"/>
      <c r="AM2" s="992"/>
      <c r="AN2" s="992"/>
      <c r="AO2" s="992"/>
      <c r="AP2" s="992"/>
      <c r="AQ2" s="992"/>
      <c r="AR2" s="992"/>
      <c r="AS2" s="992"/>
      <c r="AT2" s="992"/>
      <c r="AU2" s="992"/>
    </row>
    <row r="3" spans="1:49" s="55" customFormat="1" ht="12" customHeight="1" thickBot="1">
      <c r="P3" s="104"/>
      <c r="Q3" s="104"/>
      <c r="R3" s="104"/>
      <c r="S3" s="104"/>
      <c r="U3" s="104"/>
      <c r="Z3" s="104"/>
      <c r="AI3" s="183"/>
      <c r="AJ3" s="183"/>
      <c r="AK3" s="183"/>
      <c r="AL3" s="270"/>
      <c r="AM3" s="270"/>
      <c r="AN3" s="270"/>
      <c r="AO3" s="270"/>
      <c r="AP3" s="270"/>
      <c r="AQ3" s="270"/>
      <c r="AR3" s="270"/>
      <c r="AS3" s="270"/>
      <c r="AT3" s="269"/>
      <c r="AU3" s="269"/>
    </row>
    <row r="4" spans="1:49" s="55" customFormat="1" ht="24" customHeight="1">
      <c r="A4" s="267" t="s">
        <v>2</v>
      </c>
      <c r="B4" s="268" t="s">
        <v>6</v>
      </c>
      <c r="C4" s="1098" t="s">
        <v>28</v>
      </c>
      <c r="D4" s="1098"/>
      <c r="E4" s="1098"/>
      <c r="F4" s="1098"/>
      <c r="G4" s="1098"/>
      <c r="H4" s="1098"/>
      <c r="I4" s="1098"/>
      <c r="J4" s="1098"/>
      <c r="K4" s="1098"/>
      <c r="L4" s="1098"/>
      <c r="M4" s="1098"/>
      <c r="N4" s="1099" t="s">
        <v>25</v>
      </c>
      <c r="O4" s="1100"/>
      <c r="P4" s="1101" t="s">
        <v>26</v>
      </c>
      <c r="Q4" s="1101"/>
      <c r="R4" s="1102" t="s">
        <v>27</v>
      </c>
      <c r="S4" s="1101"/>
      <c r="T4" s="1102" t="s">
        <v>29</v>
      </c>
      <c r="U4" s="1101"/>
      <c r="V4" s="1101"/>
      <c r="W4" s="1101"/>
      <c r="X4" s="1101"/>
      <c r="Y4" s="1101"/>
      <c r="Z4" s="1101"/>
      <c r="AA4" s="1101"/>
      <c r="AB4" s="1103"/>
      <c r="AC4" s="1094" t="s">
        <v>30</v>
      </c>
      <c r="AD4" s="1095"/>
      <c r="AE4" s="1095"/>
      <c r="AF4" s="1095"/>
      <c r="AG4" s="1095"/>
      <c r="AH4" s="1095"/>
      <c r="AI4" s="1095"/>
      <c r="AJ4" s="1095"/>
      <c r="AK4" s="1096"/>
      <c r="AL4" s="1011" t="s">
        <v>40</v>
      </c>
      <c r="AM4" s="1011"/>
      <c r="AN4" s="1011"/>
      <c r="AO4" s="1011"/>
      <c r="AP4" s="1011"/>
      <c r="AQ4" s="1011"/>
      <c r="AR4" s="1011"/>
      <c r="AS4" s="1011"/>
      <c r="AT4" s="1011"/>
      <c r="AU4" s="932"/>
      <c r="AV4" s="1097"/>
      <c r="AW4" s="1097"/>
    </row>
    <row r="5" spans="1:49" s="55" customFormat="1" ht="22.5" customHeight="1">
      <c r="A5" s="280">
        <f>'E請求書（乙）協力業者控'!A5</f>
        <v>0</v>
      </c>
      <c r="B5" s="281" t="str">
        <f>IF(ISBLANK('E請求書（乙）協力業者控'!B5),"",'E請求書（乙）協力業者控'!B5)</f>
        <v/>
      </c>
      <c r="C5" s="1078">
        <f>'E請求書（乙）協力業者控'!C5:M5</f>
        <v>0</v>
      </c>
      <c r="D5" s="1079"/>
      <c r="E5" s="1079"/>
      <c r="F5" s="1079"/>
      <c r="G5" s="1079"/>
      <c r="H5" s="1079"/>
      <c r="I5" s="1079"/>
      <c r="J5" s="1079"/>
      <c r="K5" s="1079"/>
      <c r="L5" s="1079"/>
      <c r="M5" s="1080"/>
      <c r="N5" s="1081">
        <f>'E請求書（乙）協力業者控'!N5:O5</f>
        <v>0</v>
      </c>
      <c r="O5" s="1082"/>
      <c r="P5" s="348">
        <f>'E請求書（乙）協力業者控'!P5:Q5</f>
        <v>0</v>
      </c>
      <c r="Q5" s="19" t="str">
        <f>IF(ISBLANK('E請求書（乙）協力業者控'!Q5),"",'E請求書（乙）協力業者控'!Q5)</f>
        <v/>
      </c>
      <c r="R5" s="282">
        <f>'E請求書（乙）協力業者控'!R5:S5</f>
        <v>0</v>
      </c>
      <c r="S5" s="19" t="str">
        <f>IF(ISBLANK('E請求書（乙）協力業者控'!S5),"",'E請求書（乙）協力業者控'!S5)</f>
        <v/>
      </c>
      <c r="T5" s="1083">
        <f>'E請求書（乙）協力業者控'!T5:AB5</f>
        <v>0</v>
      </c>
      <c r="U5" s="1084"/>
      <c r="V5" s="1084"/>
      <c r="W5" s="1084"/>
      <c r="X5" s="1084"/>
      <c r="Y5" s="1084"/>
      <c r="Z5" s="1084"/>
      <c r="AA5" s="1084"/>
      <c r="AB5" s="1085"/>
      <c r="AC5" s="271"/>
      <c r="AD5" s="272"/>
      <c r="AE5" s="273"/>
      <c r="AF5" s="272"/>
      <c r="AG5" s="272"/>
      <c r="AH5" s="273"/>
      <c r="AI5" s="272"/>
      <c r="AJ5" s="272"/>
      <c r="AK5" s="274"/>
      <c r="AL5" s="275"/>
      <c r="AM5" s="275"/>
      <c r="AN5" s="275"/>
      <c r="AO5" s="275"/>
      <c r="AP5" s="275"/>
      <c r="AQ5" s="272"/>
      <c r="AR5" s="272"/>
      <c r="AS5" s="272"/>
      <c r="AT5" s="272"/>
      <c r="AU5" s="274"/>
      <c r="AV5" s="1097"/>
      <c r="AW5" s="1097"/>
    </row>
    <row r="6" spans="1:49" s="55" customFormat="1" ht="22.5" customHeight="1">
      <c r="A6" s="280">
        <f>'E請求書（乙）協力業者控'!A6</f>
        <v>0</v>
      </c>
      <c r="B6" s="283" t="str">
        <f>IF(ISBLANK('E請求書（乙）協力業者控'!B6),"",'E請求書（乙）協力業者控'!B6)</f>
        <v/>
      </c>
      <c r="C6" s="1078">
        <f>'E請求書（乙）協力業者控'!C6:M6</f>
        <v>0</v>
      </c>
      <c r="D6" s="1079"/>
      <c r="E6" s="1079"/>
      <c r="F6" s="1079"/>
      <c r="G6" s="1079"/>
      <c r="H6" s="1079"/>
      <c r="I6" s="1079"/>
      <c r="J6" s="1079"/>
      <c r="K6" s="1079"/>
      <c r="L6" s="1079"/>
      <c r="M6" s="1080"/>
      <c r="N6" s="1081">
        <f>'E請求書（乙）協力業者控'!N6:O6</f>
        <v>0</v>
      </c>
      <c r="O6" s="1082"/>
      <c r="P6" s="348">
        <f>'E請求書（乙）協力業者控'!P6:Q6</f>
        <v>0</v>
      </c>
      <c r="Q6" s="285" t="str">
        <f>IF(ISBLANK('E請求書（乙）協力業者控'!Q6),"",'E請求書（乙）協力業者控'!Q6)</f>
        <v/>
      </c>
      <c r="R6" s="282">
        <f>'E請求書（乙）協力業者控'!R6:S6</f>
        <v>0</v>
      </c>
      <c r="S6" s="283" t="str">
        <f>IF(ISBLANK('E請求書（乙）協力業者控'!S6),"",'E請求書（乙）協力業者控'!S6)</f>
        <v/>
      </c>
      <c r="T6" s="1083">
        <f>'E請求書（乙）協力業者控'!T6:AB6</f>
        <v>0</v>
      </c>
      <c r="U6" s="1084"/>
      <c r="V6" s="1084"/>
      <c r="W6" s="1084"/>
      <c r="X6" s="1084"/>
      <c r="Y6" s="1084"/>
      <c r="Z6" s="1084"/>
      <c r="AA6" s="1084"/>
      <c r="AB6" s="1085"/>
      <c r="AC6" s="271"/>
      <c r="AD6" s="272"/>
      <c r="AE6" s="273"/>
      <c r="AF6" s="272"/>
      <c r="AG6" s="272"/>
      <c r="AH6" s="273"/>
      <c r="AI6" s="272"/>
      <c r="AJ6" s="272"/>
      <c r="AK6" s="274"/>
      <c r="AL6" s="272"/>
      <c r="AM6" s="272"/>
      <c r="AN6" s="272"/>
      <c r="AO6" s="272"/>
      <c r="AP6" s="272"/>
      <c r="AQ6" s="272"/>
      <c r="AR6" s="272"/>
      <c r="AS6" s="272"/>
      <c r="AT6" s="272"/>
      <c r="AU6" s="274"/>
    </row>
    <row r="7" spans="1:49" s="55" customFormat="1" ht="22.5" customHeight="1">
      <c r="A7" s="280">
        <f>'E請求書（乙）協力業者控'!A7</f>
        <v>0</v>
      </c>
      <c r="B7" s="281" t="str">
        <f>IF(ISBLANK('E請求書（乙）協力業者控'!B7),"",'E請求書（乙）協力業者控'!B7)</f>
        <v/>
      </c>
      <c r="C7" s="1078">
        <f>'E請求書（乙）協力業者控'!C7:M7</f>
        <v>0</v>
      </c>
      <c r="D7" s="1079"/>
      <c r="E7" s="1079"/>
      <c r="F7" s="1079"/>
      <c r="G7" s="1079"/>
      <c r="H7" s="1079"/>
      <c r="I7" s="1079"/>
      <c r="J7" s="1079"/>
      <c r="K7" s="1079"/>
      <c r="L7" s="1079"/>
      <c r="M7" s="1080"/>
      <c r="N7" s="1081">
        <f>'E請求書（乙）協力業者控'!N7:O7</f>
        <v>0</v>
      </c>
      <c r="O7" s="1082"/>
      <c r="P7" s="348">
        <f>'E請求書（乙）協力業者控'!P7:Q7</f>
        <v>0</v>
      </c>
      <c r="Q7" s="19" t="str">
        <f>IF(ISBLANK('E請求書（乙）協力業者控'!Q7),"",'E請求書（乙）協力業者控'!Q7)</f>
        <v/>
      </c>
      <c r="R7" s="282">
        <f>'E請求書（乙）協力業者控'!R7:S7</f>
        <v>0</v>
      </c>
      <c r="S7" s="286" t="str">
        <f>IF(ISBLANK('E請求書（乙）協力業者控'!S7),"",'E請求書（乙）協力業者控'!S7)</f>
        <v/>
      </c>
      <c r="T7" s="1083">
        <f>'E請求書（乙）協力業者控'!T7:AB7</f>
        <v>0</v>
      </c>
      <c r="U7" s="1084"/>
      <c r="V7" s="1084"/>
      <c r="W7" s="1084"/>
      <c r="X7" s="1084"/>
      <c r="Y7" s="1084"/>
      <c r="Z7" s="1084"/>
      <c r="AA7" s="1084"/>
      <c r="AB7" s="1085"/>
      <c r="AD7" s="272"/>
      <c r="AE7" s="273"/>
      <c r="AF7" s="272"/>
      <c r="AG7" s="272"/>
      <c r="AH7" s="273"/>
      <c r="AI7" s="272"/>
      <c r="AJ7" s="272"/>
      <c r="AK7" s="274"/>
      <c r="AL7" s="272"/>
      <c r="AM7" s="272"/>
      <c r="AN7" s="272"/>
      <c r="AO7" s="272"/>
      <c r="AP7" s="272"/>
      <c r="AQ7" s="272"/>
      <c r="AR7" s="272"/>
      <c r="AS7" s="272"/>
      <c r="AT7" s="272"/>
      <c r="AU7" s="274"/>
    </row>
    <row r="8" spans="1:49" s="55" customFormat="1" ht="22.5" customHeight="1">
      <c r="A8" s="280">
        <f>'E請求書（乙）協力業者控'!A8</f>
        <v>0</v>
      </c>
      <c r="B8" s="283" t="str">
        <f>IF(ISBLANK('E請求書（乙）協力業者控'!B8),"",'E請求書（乙）協力業者控'!B8)</f>
        <v/>
      </c>
      <c r="C8" s="1078">
        <f>'E請求書（乙）協力業者控'!C8:M8</f>
        <v>0</v>
      </c>
      <c r="D8" s="1079"/>
      <c r="E8" s="1079"/>
      <c r="F8" s="1079"/>
      <c r="G8" s="1079"/>
      <c r="H8" s="1079"/>
      <c r="I8" s="1079"/>
      <c r="J8" s="1079"/>
      <c r="K8" s="1079"/>
      <c r="L8" s="1079"/>
      <c r="M8" s="1080"/>
      <c r="N8" s="1081">
        <f>'E請求書（乙）協力業者控'!N8:O8</f>
        <v>0</v>
      </c>
      <c r="O8" s="1082"/>
      <c r="P8" s="348">
        <f>'E請求書（乙）協力業者控'!P8:Q8</f>
        <v>0</v>
      </c>
      <c r="Q8" s="285" t="str">
        <f>IF(ISBLANK('E請求書（乙）協力業者控'!Q8),"",'E請求書（乙）協力業者控'!Q8)</f>
        <v/>
      </c>
      <c r="R8" s="282">
        <f>'E請求書（乙）協力業者控'!R8:S8</f>
        <v>0</v>
      </c>
      <c r="S8" s="283" t="str">
        <f>IF(ISBLANK('E請求書（乙）協力業者控'!S8),"",'E請求書（乙）協力業者控'!S8)</f>
        <v/>
      </c>
      <c r="T8" s="1083">
        <f>'E請求書（乙）協力業者控'!T8:AB8</f>
        <v>0</v>
      </c>
      <c r="U8" s="1084"/>
      <c r="V8" s="1084"/>
      <c r="W8" s="1084"/>
      <c r="X8" s="1084"/>
      <c r="Y8" s="1084"/>
      <c r="Z8" s="1084"/>
      <c r="AA8" s="1084"/>
      <c r="AB8" s="1085"/>
      <c r="AC8" s="271"/>
      <c r="AD8" s="272"/>
      <c r="AE8" s="273"/>
      <c r="AF8" s="272"/>
      <c r="AG8" s="272"/>
      <c r="AH8" s="273"/>
      <c r="AI8" s="272"/>
      <c r="AJ8" s="272"/>
      <c r="AK8" s="274"/>
      <c r="AL8" s="272"/>
      <c r="AM8" s="272"/>
      <c r="AN8" s="272"/>
      <c r="AO8" s="272"/>
      <c r="AP8" s="272"/>
      <c r="AQ8" s="272"/>
      <c r="AR8" s="272"/>
      <c r="AS8" s="272"/>
      <c r="AT8" s="272"/>
      <c r="AU8" s="274"/>
    </row>
    <row r="9" spans="1:49" s="55" customFormat="1" ht="22.5" customHeight="1">
      <c r="A9" s="280">
        <f>'E請求書（乙）協力業者控'!A9</f>
        <v>0</v>
      </c>
      <c r="B9" s="281" t="str">
        <f>IF(ISBLANK('E請求書（乙）協力業者控'!B9),"",'E請求書（乙）協力業者控'!B9)</f>
        <v/>
      </c>
      <c r="C9" s="1078">
        <f>'E請求書（乙）協力業者控'!C9:M9</f>
        <v>0</v>
      </c>
      <c r="D9" s="1079"/>
      <c r="E9" s="1079"/>
      <c r="F9" s="1079"/>
      <c r="G9" s="1079"/>
      <c r="H9" s="1079"/>
      <c r="I9" s="1079"/>
      <c r="J9" s="1079"/>
      <c r="K9" s="1079"/>
      <c r="L9" s="1079"/>
      <c r="M9" s="1080"/>
      <c r="N9" s="1081">
        <f>'E請求書（乙）協力業者控'!N9:O9</f>
        <v>0</v>
      </c>
      <c r="O9" s="1082"/>
      <c r="P9" s="348">
        <f>'E請求書（乙）協力業者控'!P9:Q9</f>
        <v>0</v>
      </c>
      <c r="Q9" s="19" t="str">
        <f>IF(ISBLANK('E請求書（乙）協力業者控'!Q9),"",'E請求書（乙）協力業者控'!Q9)</f>
        <v/>
      </c>
      <c r="R9" s="282">
        <f>'E請求書（乙）協力業者控'!R9:S9</f>
        <v>0</v>
      </c>
      <c r="S9" s="286" t="str">
        <f>IF(ISBLANK('E請求書（乙）協力業者控'!S9),"",'E請求書（乙）協力業者控'!S9)</f>
        <v/>
      </c>
      <c r="T9" s="1083">
        <f>'E請求書（乙）協力業者控'!T9:AB9</f>
        <v>0</v>
      </c>
      <c r="U9" s="1084"/>
      <c r="V9" s="1084"/>
      <c r="W9" s="1084"/>
      <c r="X9" s="1084"/>
      <c r="Y9" s="1084"/>
      <c r="Z9" s="1084"/>
      <c r="AA9" s="1084"/>
      <c r="AB9" s="1085"/>
      <c r="AC9" s="271"/>
      <c r="AD9" s="272"/>
      <c r="AE9" s="273"/>
      <c r="AF9" s="272"/>
      <c r="AG9" s="272"/>
      <c r="AH9" s="273"/>
      <c r="AI9" s="272"/>
      <c r="AJ9" s="272"/>
      <c r="AK9" s="274"/>
      <c r="AL9" s="272"/>
      <c r="AM9" s="272"/>
      <c r="AN9" s="272"/>
      <c r="AO9" s="272"/>
      <c r="AP9" s="272"/>
      <c r="AQ9" s="272"/>
      <c r="AR9" s="272"/>
      <c r="AS9" s="272"/>
      <c r="AT9" s="272"/>
      <c r="AU9" s="274"/>
    </row>
    <row r="10" spans="1:49" s="55" customFormat="1" ht="22.5" customHeight="1">
      <c r="A10" s="280">
        <f>'E請求書（乙）協力業者控'!A10</f>
        <v>0</v>
      </c>
      <c r="B10" s="283" t="str">
        <f>IF(ISBLANK('E請求書（乙）協力業者控'!B10),"",'E請求書（乙）協力業者控'!B10)</f>
        <v/>
      </c>
      <c r="C10" s="1078">
        <f>'E請求書（乙）協力業者控'!C10:M10</f>
        <v>0</v>
      </c>
      <c r="D10" s="1079"/>
      <c r="E10" s="1079"/>
      <c r="F10" s="1079"/>
      <c r="G10" s="1079"/>
      <c r="H10" s="1079"/>
      <c r="I10" s="1079"/>
      <c r="J10" s="1079"/>
      <c r="K10" s="1079"/>
      <c r="L10" s="1079"/>
      <c r="M10" s="1080"/>
      <c r="N10" s="1081">
        <f>'E請求書（乙）協力業者控'!N10:O10</f>
        <v>0</v>
      </c>
      <c r="O10" s="1082"/>
      <c r="P10" s="348">
        <f>'E請求書（乙）協力業者控'!P10:Q10</f>
        <v>0</v>
      </c>
      <c r="Q10" s="285" t="str">
        <f>IF(ISBLANK('E請求書（乙）協力業者控'!Q10),"",'E請求書（乙）協力業者控'!Q10)</f>
        <v/>
      </c>
      <c r="R10" s="282">
        <f>'E請求書（乙）協力業者控'!R10:S10</f>
        <v>0</v>
      </c>
      <c r="S10" s="283" t="str">
        <f>IF(ISBLANK('E請求書（乙）協力業者控'!S10),"",'E請求書（乙）協力業者控'!S10)</f>
        <v/>
      </c>
      <c r="T10" s="1083">
        <f>'E請求書（乙）協力業者控'!T10:AB10</f>
        <v>0</v>
      </c>
      <c r="U10" s="1084"/>
      <c r="V10" s="1084"/>
      <c r="W10" s="1084"/>
      <c r="X10" s="1084"/>
      <c r="Y10" s="1084"/>
      <c r="Z10" s="1084"/>
      <c r="AA10" s="1084"/>
      <c r="AB10" s="1085"/>
      <c r="AC10" s="271"/>
      <c r="AD10" s="272"/>
      <c r="AE10" s="273"/>
      <c r="AF10" s="272"/>
      <c r="AG10" s="272"/>
      <c r="AH10" s="273"/>
      <c r="AI10" s="272"/>
      <c r="AJ10" s="272"/>
      <c r="AK10" s="274"/>
      <c r="AL10" s="272"/>
      <c r="AM10" s="272"/>
      <c r="AN10" s="272"/>
      <c r="AO10" s="272"/>
      <c r="AP10" s="272"/>
      <c r="AQ10" s="272"/>
      <c r="AR10" s="272"/>
      <c r="AS10" s="272"/>
      <c r="AT10" s="272"/>
      <c r="AU10" s="274"/>
    </row>
    <row r="11" spans="1:49" s="55" customFormat="1" ht="22.5" customHeight="1">
      <c r="A11" s="280">
        <f>'E請求書（乙）協力業者控'!A11</f>
        <v>0</v>
      </c>
      <c r="B11" s="281" t="str">
        <f>IF(ISBLANK('E請求書（乙）協力業者控'!B11),"",'E請求書（乙）協力業者控'!B11)</f>
        <v/>
      </c>
      <c r="C11" s="1078">
        <f>'E請求書（乙）協力業者控'!C11:M11</f>
        <v>0</v>
      </c>
      <c r="D11" s="1079"/>
      <c r="E11" s="1079"/>
      <c r="F11" s="1079"/>
      <c r="G11" s="1079"/>
      <c r="H11" s="1079"/>
      <c r="I11" s="1079"/>
      <c r="J11" s="1079"/>
      <c r="K11" s="1079"/>
      <c r="L11" s="1079"/>
      <c r="M11" s="1080"/>
      <c r="N11" s="1081">
        <f>'E請求書（乙）協力業者控'!N11:O11</f>
        <v>0</v>
      </c>
      <c r="O11" s="1082"/>
      <c r="P11" s="348">
        <f>'E請求書（乙）協力業者控'!P11:Q11</f>
        <v>0</v>
      </c>
      <c r="Q11" s="19" t="str">
        <f>IF(ISBLANK('E請求書（乙）協力業者控'!Q11),"",'E請求書（乙）協力業者控'!Q11)</f>
        <v/>
      </c>
      <c r="R11" s="282">
        <f>'E請求書（乙）協力業者控'!R11:S11</f>
        <v>0</v>
      </c>
      <c r="S11" s="286" t="str">
        <f>IF(ISBLANK('E請求書（乙）協力業者控'!S11),"",'E請求書（乙）協力業者控'!S11)</f>
        <v/>
      </c>
      <c r="T11" s="1083">
        <f>'E請求書（乙）協力業者控'!T11:AB11</f>
        <v>0</v>
      </c>
      <c r="U11" s="1084"/>
      <c r="V11" s="1084"/>
      <c r="W11" s="1084"/>
      <c r="X11" s="1084"/>
      <c r="Y11" s="1084"/>
      <c r="Z11" s="1084"/>
      <c r="AA11" s="1084"/>
      <c r="AB11" s="1085"/>
      <c r="AD11" s="272"/>
      <c r="AE11" s="273"/>
      <c r="AF11" s="272"/>
      <c r="AG11" s="272"/>
      <c r="AH11" s="273"/>
      <c r="AI11" s="272"/>
      <c r="AJ11" s="272"/>
      <c r="AK11" s="274"/>
      <c r="AL11" s="272"/>
      <c r="AM11" s="272"/>
      <c r="AN11" s="272"/>
      <c r="AO11" s="272"/>
      <c r="AP11" s="272"/>
      <c r="AQ11" s="272"/>
      <c r="AR11" s="272"/>
      <c r="AS11" s="272"/>
      <c r="AT11" s="272"/>
      <c r="AU11" s="274"/>
    </row>
    <row r="12" spans="1:49" s="55" customFormat="1" ht="22.5" customHeight="1">
      <c r="A12" s="280">
        <f>'E請求書（乙）協力業者控'!A12</f>
        <v>0</v>
      </c>
      <c r="B12" s="284" t="str">
        <f>IF(ISBLANK('E請求書（乙）協力業者控'!B12),"",'E請求書（乙）協力業者控'!B12)</f>
        <v/>
      </c>
      <c r="C12" s="1078">
        <f>'E請求書（乙）協力業者控'!C12:M12</f>
        <v>0</v>
      </c>
      <c r="D12" s="1079"/>
      <c r="E12" s="1079"/>
      <c r="F12" s="1079"/>
      <c r="G12" s="1079"/>
      <c r="H12" s="1079"/>
      <c r="I12" s="1079"/>
      <c r="J12" s="1079"/>
      <c r="K12" s="1079"/>
      <c r="L12" s="1079"/>
      <c r="M12" s="1080"/>
      <c r="N12" s="1081">
        <f>'E請求書（乙）協力業者控'!N12:O12</f>
        <v>0</v>
      </c>
      <c r="O12" s="1082"/>
      <c r="P12" s="348">
        <f>'E請求書（乙）協力業者控'!P12:Q12</f>
        <v>0</v>
      </c>
      <c r="Q12" s="285" t="str">
        <f>IF(ISBLANK('E請求書（乙）協力業者控'!Q12),"",'E請求書（乙）協力業者控'!Q12)</f>
        <v/>
      </c>
      <c r="R12" s="282">
        <f>'E請求書（乙）協力業者控'!R12:S12</f>
        <v>0</v>
      </c>
      <c r="S12" s="283" t="str">
        <f>IF(ISBLANK('E請求書（乙）協力業者控'!S12),"",'E請求書（乙）協力業者控'!S12)</f>
        <v/>
      </c>
      <c r="T12" s="1083">
        <f>'E請求書（乙）協力業者控'!T12:AB12</f>
        <v>0</v>
      </c>
      <c r="U12" s="1084"/>
      <c r="V12" s="1084"/>
      <c r="W12" s="1084"/>
      <c r="X12" s="1084"/>
      <c r="Y12" s="1084"/>
      <c r="Z12" s="1084"/>
      <c r="AA12" s="1084"/>
      <c r="AB12" s="1085"/>
      <c r="AC12" s="276"/>
      <c r="AD12" s="272"/>
      <c r="AE12" s="273"/>
      <c r="AF12" s="272"/>
      <c r="AG12" s="272"/>
      <c r="AH12" s="273"/>
      <c r="AI12" s="272"/>
      <c r="AJ12" s="272"/>
      <c r="AK12" s="274"/>
      <c r="AL12" s="272"/>
      <c r="AM12" s="272"/>
      <c r="AN12" s="272"/>
      <c r="AO12" s="272"/>
      <c r="AP12" s="272"/>
      <c r="AQ12" s="272"/>
      <c r="AR12" s="272"/>
      <c r="AS12" s="272"/>
      <c r="AT12" s="272"/>
      <c r="AU12" s="274"/>
    </row>
    <row r="13" spans="1:49" s="55" customFormat="1" ht="22.5" customHeight="1">
      <c r="A13" s="280">
        <f>'E請求書（乙）協力業者控'!A13</f>
        <v>0</v>
      </c>
      <c r="B13" s="281" t="str">
        <f>IF(ISBLANK('E請求書（乙）協力業者控'!B13),"",'E請求書（乙）協力業者控'!B13)</f>
        <v/>
      </c>
      <c r="C13" s="1078">
        <f>'E請求書（乙）協力業者控'!C13:M13</f>
        <v>0</v>
      </c>
      <c r="D13" s="1079"/>
      <c r="E13" s="1079"/>
      <c r="F13" s="1079"/>
      <c r="G13" s="1079"/>
      <c r="H13" s="1079"/>
      <c r="I13" s="1079"/>
      <c r="J13" s="1079"/>
      <c r="K13" s="1079"/>
      <c r="L13" s="1079"/>
      <c r="M13" s="1080"/>
      <c r="N13" s="1081">
        <f>'E請求書（乙）協力業者控'!N13:O13</f>
        <v>0</v>
      </c>
      <c r="O13" s="1082"/>
      <c r="P13" s="348">
        <f>'E請求書（乙）協力業者控'!P13:Q13</f>
        <v>0</v>
      </c>
      <c r="Q13" s="19" t="str">
        <f>IF(ISBLANK('E請求書（乙）協力業者控'!Q13),"",'E請求書（乙）協力業者控'!Q13)</f>
        <v/>
      </c>
      <c r="R13" s="282">
        <f>'E請求書（乙）協力業者控'!R13:S13</f>
        <v>0</v>
      </c>
      <c r="S13" s="286" t="str">
        <f>IF(ISBLANK('E請求書（乙）協力業者控'!S13),"",'E請求書（乙）協力業者控'!S13)</f>
        <v/>
      </c>
      <c r="T13" s="1083">
        <f>'E請求書（乙）協力業者控'!T13:AB13</f>
        <v>0</v>
      </c>
      <c r="U13" s="1084"/>
      <c r="V13" s="1084"/>
      <c r="W13" s="1084"/>
      <c r="X13" s="1084"/>
      <c r="Y13" s="1084"/>
      <c r="Z13" s="1084"/>
      <c r="AA13" s="1084"/>
      <c r="AB13" s="1085"/>
      <c r="AC13" s="271"/>
      <c r="AD13" s="272"/>
      <c r="AE13" s="273"/>
      <c r="AF13" s="272"/>
      <c r="AG13" s="272"/>
      <c r="AH13" s="273"/>
      <c r="AI13" s="272"/>
      <c r="AJ13" s="272"/>
      <c r="AK13" s="274"/>
      <c r="AL13" s="272"/>
      <c r="AM13" s="272"/>
      <c r="AN13" s="272"/>
      <c r="AO13" s="272"/>
      <c r="AP13" s="272"/>
      <c r="AQ13" s="272"/>
      <c r="AR13" s="272"/>
      <c r="AS13" s="272"/>
      <c r="AT13" s="272"/>
      <c r="AU13" s="274"/>
    </row>
    <row r="14" spans="1:49" s="55" customFormat="1" ht="22.5" customHeight="1">
      <c r="A14" s="280">
        <f>'E請求書（乙）協力業者控'!A14</f>
        <v>0</v>
      </c>
      <c r="B14" s="283" t="str">
        <f>IF(ISBLANK('E請求書（乙）協力業者控'!B14),"",'E請求書（乙）協力業者控'!B14)</f>
        <v/>
      </c>
      <c r="C14" s="1078">
        <f>'E請求書（乙）協力業者控'!C14:M14</f>
        <v>0</v>
      </c>
      <c r="D14" s="1079"/>
      <c r="E14" s="1079"/>
      <c r="F14" s="1079"/>
      <c r="G14" s="1079"/>
      <c r="H14" s="1079"/>
      <c r="I14" s="1079"/>
      <c r="J14" s="1079"/>
      <c r="K14" s="1079"/>
      <c r="L14" s="1079"/>
      <c r="M14" s="1080"/>
      <c r="N14" s="1081">
        <f>'E請求書（乙）協力業者控'!N14:O14</f>
        <v>0</v>
      </c>
      <c r="O14" s="1082"/>
      <c r="P14" s="348">
        <f>'E請求書（乙）協力業者控'!P14:Q14</f>
        <v>0</v>
      </c>
      <c r="Q14" s="285" t="str">
        <f>IF(ISBLANK('E請求書（乙）協力業者控'!Q14),"",'E請求書（乙）協力業者控'!Q14)</f>
        <v/>
      </c>
      <c r="R14" s="282">
        <f>'E請求書（乙）協力業者控'!R14:S14</f>
        <v>0</v>
      </c>
      <c r="S14" s="283" t="str">
        <f>IF(ISBLANK('E請求書（乙）協力業者控'!S14),"",'E請求書（乙）協力業者控'!S14)</f>
        <v/>
      </c>
      <c r="T14" s="1083">
        <f>'E請求書（乙）協力業者控'!T14:AB14</f>
        <v>0</v>
      </c>
      <c r="U14" s="1084"/>
      <c r="V14" s="1084"/>
      <c r="W14" s="1084"/>
      <c r="X14" s="1084"/>
      <c r="Y14" s="1084"/>
      <c r="Z14" s="1084"/>
      <c r="AA14" s="1084"/>
      <c r="AB14" s="1085"/>
      <c r="AC14" s="271"/>
      <c r="AD14" s="272"/>
      <c r="AE14" s="273"/>
      <c r="AF14" s="272"/>
      <c r="AG14" s="272"/>
      <c r="AH14" s="273"/>
      <c r="AI14" s="272"/>
      <c r="AJ14" s="272"/>
      <c r="AK14" s="274"/>
      <c r="AL14" s="272"/>
      <c r="AM14" s="272"/>
      <c r="AN14" s="272"/>
      <c r="AO14" s="272"/>
      <c r="AP14" s="272"/>
      <c r="AQ14" s="272"/>
      <c r="AR14" s="272"/>
      <c r="AS14" s="272"/>
      <c r="AT14" s="272"/>
      <c r="AU14" s="274"/>
    </row>
    <row r="15" spans="1:49" s="55" customFormat="1" ht="22.5" customHeight="1">
      <c r="A15" s="280">
        <f>'E請求書（乙）協力業者控'!A15</f>
        <v>0</v>
      </c>
      <c r="B15" s="281" t="str">
        <f>IF(ISBLANK('E請求書（乙）協力業者控'!B15),"",'E請求書（乙）協力業者控'!B15)</f>
        <v/>
      </c>
      <c r="C15" s="1078">
        <f>'E請求書（乙）協力業者控'!C15:M15</f>
        <v>0</v>
      </c>
      <c r="D15" s="1079"/>
      <c r="E15" s="1079"/>
      <c r="F15" s="1079"/>
      <c r="G15" s="1079"/>
      <c r="H15" s="1079"/>
      <c r="I15" s="1079"/>
      <c r="J15" s="1079"/>
      <c r="K15" s="1079"/>
      <c r="L15" s="1079"/>
      <c r="M15" s="1080"/>
      <c r="N15" s="1081">
        <f>'E請求書（乙）協力業者控'!N15:O15</f>
        <v>0</v>
      </c>
      <c r="O15" s="1082"/>
      <c r="P15" s="348">
        <f>'E請求書（乙）協力業者控'!P15:Q15</f>
        <v>0</v>
      </c>
      <c r="Q15" s="19" t="str">
        <f>IF(ISBLANK('E請求書（乙）協力業者控'!Q15),"",'E請求書（乙）協力業者控'!Q15)</f>
        <v/>
      </c>
      <c r="R15" s="282">
        <f>'E請求書（乙）協力業者控'!R15:S15</f>
        <v>0</v>
      </c>
      <c r="S15" s="286" t="str">
        <f>IF(ISBLANK('E請求書（乙）協力業者控'!S15),"",'E請求書（乙）協力業者控'!S15)</f>
        <v/>
      </c>
      <c r="T15" s="1083">
        <f>'E請求書（乙）協力業者控'!T15:AB15</f>
        <v>0</v>
      </c>
      <c r="U15" s="1084"/>
      <c r="V15" s="1084"/>
      <c r="W15" s="1084"/>
      <c r="X15" s="1084"/>
      <c r="Y15" s="1084"/>
      <c r="Z15" s="1084"/>
      <c r="AA15" s="1084"/>
      <c r="AB15" s="1085"/>
      <c r="AD15" s="272"/>
      <c r="AE15" s="273"/>
      <c r="AF15" s="272"/>
      <c r="AG15" s="272"/>
      <c r="AH15" s="273"/>
      <c r="AI15" s="272"/>
      <c r="AJ15" s="272"/>
      <c r="AK15" s="274"/>
      <c r="AL15" s="272"/>
      <c r="AM15" s="272"/>
      <c r="AN15" s="272"/>
      <c r="AO15" s="272"/>
      <c r="AP15" s="272"/>
      <c r="AQ15" s="272"/>
      <c r="AR15" s="272"/>
      <c r="AS15" s="272"/>
      <c r="AT15" s="272"/>
      <c r="AU15" s="274"/>
    </row>
    <row r="16" spans="1:49" s="55" customFormat="1" ht="22.5" customHeight="1">
      <c r="A16" s="280">
        <f>'E請求書（乙）協力業者控'!A16</f>
        <v>0</v>
      </c>
      <c r="B16" s="283" t="str">
        <f>IF(ISBLANK('E請求書（乙）協力業者控'!B16),"",'E請求書（乙）協力業者控'!B16)</f>
        <v/>
      </c>
      <c r="C16" s="1078">
        <f>'E請求書（乙）協力業者控'!C16:M16</f>
        <v>0</v>
      </c>
      <c r="D16" s="1079"/>
      <c r="E16" s="1079"/>
      <c r="F16" s="1079"/>
      <c r="G16" s="1079"/>
      <c r="H16" s="1079"/>
      <c r="I16" s="1079"/>
      <c r="J16" s="1079"/>
      <c r="K16" s="1079"/>
      <c r="L16" s="1079"/>
      <c r="M16" s="1080"/>
      <c r="N16" s="1081">
        <f>'E請求書（乙）協力業者控'!N16:O16</f>
        <v>0</v>
      </c>
      <c r="O16" s="1082"/>
      <c r="P16" s="348">
        <f>'E請求書（乙）協力業者控'!P16:Q16</f>
        <v>0</v>
      </c>
      <c r="Q16" s="285" t="str">
        <f>IF(ISBLANK('E請求書（乙）協力業者控'!Q16),"",'E請求書（乙）協力業者控'!Q16)</f>
        <v/>
      </c>
      <c r="R16" s="282">
        <f>'E請求書（乙）協力業者控'!R16:S16</f>
        <v>0</v>
      </c>
      <c r="S16" s="283" t="str">
        <f>IF(ISBLANK('E請求書（乙）協力業者控'!S16),"",'E請求書（乙）協力業者控'!S16)</f>
        <v/>
      </c>
      <c r="T16" s="1083">
        <f>'E請求書（乙）協力業者控'!T16:AB16</f>
        <v>0</v>
      </c>
      <c r="U16" s="1084"/>
      <c r="V16" s="1084"/>
      <c r="W16" s="1084"/>
      <c r="X16" s="1084"/>
      <c r="Y16" s="1084"/>
      <c r="Z16" s="1084"/>
      <c r="AA16" s="1084"/>
      <c r="AB16" s="1085"/>
      <c r="AC16" s="271"/>
      <c r="AD16" s="272"/>
      <c r="AE16" s="273"/>
      <c r="AF16" s="272"/>
      <c r="AG16" s="272"/>
      <c r="AH16" s="273"/>
      <c r="AI16" s="272"/>
      <c r="AJ16" s="272"/>
      <c r="AK16" s="274"/>
      <c r="AL16" s="272"/>
      <c r="AM16" s="272"/>
      <c r="AN16" s="272"/>
      <c r="AO16" s="272"/>
      <c r="AP16" s="272"/>
      <c r="AQ16" s="272"/>
      <c r="AR16" s="272"/>
      <c r="AS16" s="272"/>
      <c r="AT16" s="272"/>
      <c r="AU16" s="274"/>
    </row>
    <row r="17" spans="1:47" s="55" customFormat="1" ht="22.5" customHeight="1">
      <c r="A17" s="280">
        <f>'E請求書（乙）協力業者控'!A17</f>
        <v>0</v>
      </c>
      <c r="B17" s="281" t="str">
        <f>IF(ISBLANK('E請求書（乙）協力業者控'!B17),"",'E請求書（乙）協力業者控'!B17)</f>
        <v/>
      </c>
      <c r="C17" s="1078">
        <f>'E請求書（乙）協力業者控'!C17:M17</f>
        <v>0</v>
      </c>
      <c r="D17" s="1079"/>
      <c r="E17" s="1079"/>
      <c r="F17" s="1079"/>
      <c r="G17" s="1079"/>
      <c r="H17" s="1079"/>
      <c r="I17" s="1079"/>
      <c r="J17" s="1079"/>
      <c r="K17" s="1079"/>
      <c r="L17" s="1079"/>
      <c r="M17" s="1080"/>
      <c r="N17" s="1081">
        <f>'E請求書（乙）協力業者控'!N17:O17</f>
        <v>0</v>
      </c>
      <c r="O17" s="1082"/>
      <c r="P17" s="348">
        <f>'E請求書（乙）協力業者控'!P17:Q17</f>
        <v>0</v>
      </c>
      <c r="Q17" s="19" t="str">
        <f>IF(ISBLANK('E請求書（乙）協力業者控'!Q17),"",'E請求書（乙）協力業者控'!Q17)</f>
        <v/>
      </c>
      <c r="R17" s="282">
        <f>'E請求書（乙）協力業者控'!R17:S17</f>
        <v>0</v>
      </c>
      <c r="S17" s="286" t="str">
        <f>IF(ISBLANK('E請求書（乙）協力業者控'!S17),"",'E請求書（乙）協力業者控'!S17)</f>
        <v/>
      </c>
      <c r="T17" s="1083">
        <f>'E請求書（乙）協力業者控'!T17:AB17</f>
        <v>0</v>
      </c>
      <c r="U17" s="1084"/>
      <c r="V17" s="1084"/>
      <c r="W17" s="1084"/>
      <c r="X17" s="1084"/>
      <c r="Y17" s="1084"/>
      <c r="Z17" s="1084"/>
      <c r="AA17" s="1084"/>
      <c r="AB17" s="1085"/>
      <c r="AC17" s="271"/>
      <c r="AD17" s="272"/>
      <c r="AE17" s="273"/>
      <c r="AF17" s="272"/>
      <c r="AG17" s="272"/>
      <c r="AH17" s="273"/>
      <c r="AI17" s="272"/>
      <c r="AJ17" s="272"/>
      <c r="AK17" s="274"/>
      <c r="AL17" s="272"/>
      <c r="AM17" s="272"/>
      <c r="AN17" s="272"/>
      <c r="AO17" s="272"/>
      <c r="AP17" s="272"/>
      <c r="AQ17" s="272"/>
      <c r="AR17" s="272"/>
      <c r="AS17" s="272"/>
      <c r="AT17" s="272"/>
      <c r="AU17" s="274"/>
    </row>
    <row r="18" spans="1:47" s="55" customFormat="1" ht="22.5" customHeight="1">
      <c r="A18" s="280">
        <f>'E請求書（乙）協力業者控'!A18</f>
        <v>0</v>
      </c>
      <c r="B18" s="284" t="str">
        <f>IF(ISBLANK('E請求書（乙）協力業者控'!B18),"",'E請求書（乙）協力業者控'!B18)</f>
        <v/>
      </c>
      <c r="C18" s="1078">
        <f>'E請求書（乙）協力業者控'!C18:M18</f>
        <v>0</v>
      </c>
      <c r="D18" s="1079"/>
      <c r="E18" s="1079"/>
      <c r="F18" s="1079"/>
      <c r="G18" s="1079"/>
      <c r="H18" s="1079"/>
      <c r="I18" s="1079"/>
      <c r="J18" s="1079"/>
      <c r="K18" s="1079"/>
      <c r="L18" s="1079"/>
      <c r="M18" s="1080"/>
      <c r="N18" s="1081">
        <f>'E請求書（乙）協力業者控'!N18:O18</f>
        <v>0</v>
      </c>
      <c r="O18" s="1082"/>
      <c r="P18" s="348">
        <f>'E請求書（乙）協力業者控'!P18:Q18</f>
        <v>0</v>
      </c>
      <c r="Q18" s="285" t="str">
        <f>IF(ISBLANK('E請求書（乙）協力業者控'!Q18),"",'E請求書（乙）協力業者控'!Q18)</f>
        <v/>
      </c>
      <c r="R18" s="282">
        <f>'E請求書（乙）協力業者控'!R18:S18</f>
        <v>0</v>
      </c>
      <c r="S18" s="283" t="str">
        <f>IF(ISBLANK('E請求書（乙）協力業者控'!S18),"",'E請求書（乙）協力業者控'!S18)</f>
        <v/>
      </c>
      <c r="T18" s="1083">
        <f>'E請求書（乙）協力業者控'!T18:AB18</f>
        <v>0</v>
      </c>
      <c r="U18" s="1084"/>
      <c r="V18" s="1084"/>
      <c r="W18" s="1084"/>
      <c r="X18" s="1084"/>
      <c r="Y18" s="1084"/>
      <c r="Z18" s="1084"/>
      <c r="AA18" s="1084"/>
      <c r="AB18" s="1085"/>
      <c r="AC18" s="271"/>
      <c r="AD18" s="272"/>
      <c r="AE18" s="273"/>
      <c r="AF18" s="272"/>
      <c r="AG18" s="272"/>
      <c r="AH18" s="273"/>
      <c r="AI18" s="272"/>
      <c r="AJ18" s="272"/>
      <c r="AK18" s="274"/>
      <c r="AL18" s="272"/>
      <c r="AM18" s="272"/>
      <c r="AN18" s="272"/>
      <c r="AO18" s="272"/>
      <c r="AP18" s="272"/>
      <c r="AQ18" s="272"/>
      <c r="AR18" s="272"/>
      <c r="AS18" s="272"/>
      <c r="AT18" s="272"/>
      <c r="AU18" s="274"/>
    </row>
    <row r="19" spans="1:47" s="55" customFormat="1" ht="22.5" customHeight="1">
      <c r="A19" s="280">
        <f>'E請求書（乙）協力業者控'!A19</f>
        <v>0</v>
      </c>
      <c r="B19" s="283" t="str">
        <f>IF(ISBLANK('E請求書（乙）協力業者控'!B19),"",'E請求書（乙）協力業者控'!B19)</f>
        <v/>
      </c>
      <c r="C19" s="1078">
        <f>'E請求書（乙）協力業者控'!C19:M19</f>
        <v>0</v>
      </c>
      <c r="D19" s="1079"/>
      <c r="E19" s="1079"/>
      <c r="F19" s="1079"/>
      <c r="G19" s="1079"/>
      <c r="H19" s="1079"/>
      <c r="I19" s="1079"/>
      <c r="J19" s="1079"/>
      <c r="K19" s="1079"/>
      <c r="L19" s="1079"/>
      <c r="M19" s="1080"/>
      <c r="N19" s="1081">
        <f>'E請求書（乙）協力業者控'!N19:O19</f>
        <v>0</v>
      </c>
      <c r="O19" s="1082"/>
      <c r="P19" s="348">
        <f>'E請求書（乙）協力業者控'!P19:Q19</f>
        <v>0</v>
      </c>
      <c r="Q19" s="285" t="str">
        <f>IF(ISBLANK('E請求書（乙）協力業者控'!Q19),"",'E請求書（乙）協力業者控'!Q19)</f>
        <v/>
      </c>
      <c r="R19" s="282">
        <f>'E請求書（乙）協力業者控'!R19:S19</f>
        <v>0</v>
      </c>
      <c r="S19" s="287" t="str">
        <f>IF(ISBLANK('E請求書（乙）協力業者控'!S19),"",'E請求書（乙）協力業者控'!S19)</f>
        <v/>
      </c>
      <c r="T19" s="1083">
        <f>'E請求書（乙）協力業者控'!T19:AB19</f>
        <v>0</v>
      </c>
      <c r="U19" s="1084"/>
      <c r="V19" s="1084"/>
      <c r="W19" s="1084"/>
      <c r="X19" s="1084"/>
      <c r="Y19" s="1084"/>
      <c r="Z19" s="1084"/>
      <c r="AA19" s="1084"/>
      <c r="AB19" s="1085"/>
      <c r="AC19" s="271"/>
      <c r="AD19" s="272"/>
      <c r="AE19" s="273"/>
      <c r="AF19" s="272"/>
      <c r="AG19" s="272"/>
      <c r="AH19" s="273"/>
      <c r="AI19" s="272"/>
      <c r="AJ19" s="272"/>
      <c r="AK19" s="274"/>
      <c r="AL19" s="272"/>
      <c r="AM19" s="272"/>
      <c r="AN19" s="272"/>
      <c r="AO19" s="272"/>
      <c r="AP19" s="272"/>
      <c r="AQ19" s="272"/>
      <c r="AR19" s="272"/>
      <c r="AS19" s="272"/>
      <c r="AT19" s="272"/>
      <c r="AU19" s="274"/>
    </row>
    <row r="20" spans="1:47" s="55" customFormat="1" ht="22.5" customHeight="1">
      <c r="A20" s="280">
        <f>'E請求書（乙）協力業者控'!A20</f>
        <v>0</v>
      </c>
      <c r="B20" s="281" t="str">
        <f>IF(ISBLANK('E請求書（乙）協力業者控'!B20),"",'E請求書（乙）協力業者控'!B20)</f>
        <v/>
      </c>
      <c r="C20" s="1078">
        <f>'E請求書（乙）協力業者控'!C20:M20</f>
        <v>0</v>
      </c>
      <c r="D20" s="1079"/>
      <c r="E20" s="1079"/>
      <c r="F20" s="1079"/>
      <c r="G20" s="1079"/>
      <c r="H20" s="1079"/>
      <c r="I20" s="1079"/>
      <c r="J20" s="1079"/>
      <c r="K20" s="1079"/>
      <c r="L20" s="1079"/>
      <c r="M20" s="1080"/>
      <c r="N20" s="1081">
        <f>'E請求書（乙）協力業者控'!N20:O20</f>
        <v>0</v>
      </c>
      <c r="O20" s="1082"/>
      <c r="P20" s="348">
        <f>'E請求書（乙）協力業者控'!P20:Q20</f>
        <v>0</v>
      </c>
      <c r="Q20" s="19" t="str">
        <f>IF(ISBLANK('E請求書（乙）協力業者控'!Q20),"",'E請求書（乙）協力業者控'!Q20)</f>
        <v/>
      </c>
      <c r="R20" s="282">
        <f>'E請求書（乙）協力業者控'!R20:S20</f>
        <v>0</v>
      </c>
      <c r="S20" s="286" t="str">
        <f>IF(ISBLANK('E請求書（乙）協力業者控'!S20),"",'E請求書（乙）協力業者控'!S20)</f>
        <v/>
      </c>
      <c r="T20" s="1083">
        <f>'E請求書（乙）協力業者控'!T20:AB20</f>
        <v>0</v>
      </c>
      <c r="U20" s="1084"/>
      <c r="V20" s="1084"/>
      <c r="W20" s="1084"/>
      <c r="X20" s="1084"/>
      <c r="Y20" s="1084"/>
      <c r="Z20" s="1084"/>
      <c r="AA20" s="1084"/>
      <c r="AB20" s="1085"/>
      <c r="AC20" s="271"/>
      <c r="AD20" s="272"/>
      <c r="AE20" s="273"/>
      <c r="AF20" s="272"/>
      <c r="AG20" s="272"/>
      <c r="AH20" s="273"/>
      <c r="AI20" s="272"/>
      <c r="AJ20" s="272"/>
      <c r="AK20" s="274"/>
      <c r="AL20" s="272"/>
      <c r="AM20" s="272"/>
      <c r="AN20" s="272"/>
      <c r="AO20" s="272"/>
      <c r="AP20" s="272"/>
      <c r="AQ20" s="272"/>
      <c r="AR20" s="272"/>
      <c r="AS20" s="272"/>
      <c r="AT20" s="272"/>
      <c r="AU20" s="274"/>
    </row>
    <row r="21" spans="1:47" s="55" customFormat="1" ht="22.5" customHeight="1">
      <c r="A21" s="280">
        <f>'E請求書（乙）協力業者控'!A21</f>
        <v>0</v>
      </c>
      <c r="B21" s="283" t="str">
        <f>IF(ISBLANK('E請求書（乙）協力業者控'!B21),"",'E請求書（乙）協力業者控'!B21)</f>
        <v/>
      </c>
      <c r="C21" s="1078">
        <f>'E請求書（乙）協力業者控'!C21:M21</f>
        <v>0</v>
      </c>
      <c r="D21" s="1079"/>
      <c r="E21" s="1079"/>
      <c r="F21" s="1079"/>
      <c r="G21" s="1079"/>
      <c r="H21" s="1079"/>
      <c r="I21" s="1079"/>
      <c r="J21" s="1079"/>
      <c r="K21" s="1079"/>
      <c r="L21" s="1079"/>
      <c r="M21" s="1080"/>
      <c r="N21" s="1081">
        <f>'E請求書（乙）協力業者控'!N21:O21</f>
        <v>0</v>
      </c>
      <c r="O21" s="1082"/>
      <c r="P21" s="348">
        <f>'E請求書（乙）協力業者控'!P21:Q21</f>
        <v>0</v>
      </c>
      <c r="Q21" s="285" t="str">
        <f>IF(ISBLANK('E請求書（乙）協力業者控'!Q21),"",'E請求書（乙）協力業者控'!Q21)</f>
        <v/>
      </c>
      <c r="R21" s="282">
        <f>'E請求書（乙）協力業者控'!R21:S21</f>
        <v>0</v>
      </c>
      <c r="S21" s="283" t="str">
        <f>IF(ISBLANK('E請求書（乙）協力業者控'!S21),"",'E請求書（乙）協力業者控'!S21)</f>
        <v/>
      </c>
      <c r="T21" s="1083">
        <f>'E請求書（乙）協力業者控'!T21:AB21</f>
        <v>0</v>
      </c>
      <c r="U21" s="1084"/>
      <c r="V21" s="1084"/>
      <c r="W21" s="1084"/>
      <c r="X21" s="1084"/>
      <c r="Y21" s="1084"/>
      <c r="Z21" s="1084"/>
      <c r="AA21" s="1084"/>
      <c r="AB21" s="1085"/>
      <c r="AC21" s="271"/>
      <c r="AD21" s="272"/>
      <c r="AE21" s="273"/>
      <c r="AF21" s="272"/>
      <c r="AG21" s="272"/>
      <c r="AH21" s="273"/>
      <c r="AI21" s="272"/>
      <c r="AJ21" s="272"/>
      <c r="AK21" s="274"/>
      <c r="AL21" s="272"/>
      <c r="AM21" s="272"/>
      <c r="AN21" s="272"/>
      <c r="AO21" s="272"/>
      <c r="AP21" s="272"/>
      <c r="AQ21" s="272"/>
      <c r="AR21" s="272"/>
      <c r="AS21" s="272"/>
      <c r="AT21" s="272"/>
      <c r="AU21" s="274"/>
    </row>
    <row r="22" spans="1:47" s="55" customFormat="1" ht="22.5" customHeight="1">
      <c r="A22" s="280">
        <f>'E請求書（乙）協力業者控'!A22</f>
        <v>0</v>
      </c>
      <c r="B22" s="281" t="str">
        <f>IF(ISBLANK('E請求書（乙）協力業者控'!B22),"",'E請求書（乙）協力業者控'!B22)</f>
        <v/>
      </c>
      <c r="C22" s="1078">
        <f>'E請求書（乙）協力業者控'!C22:M22</f>
        <v>0</v>
      </c>
      <c r="D22" s="1079"/>
      <c r="E22" s="1079"/>
      <c r="F22" s="1079"/>
      <c r="G22" s="1079"/>
      <c r="H22" s="1079"/>
      <c r="I22" s="1079"/>
      <c r="J22" s="1079"/>
      <c r="K22" s="1079"/>
      <c r="L22" s="1079"/>
      <c r="M22" s="1080"/>
      <c r="N22" s="1081">
        <f>'E請求書（乙）協力業者控'!N22:O22</f>
        <v>0</v>
      </c>
      <c r="O22" s="1082"/>
      <c r="P22" s="348">
        <f>'E請求書（乙）協力業者控'!P22:Q22</f>
        <v>0</v>
      </c>
      <c r="Q22" s="19" t="str">
        <f>IF(ISBLANK('E請求書（乙）協力業者控'!Q22),"",'E請求書（乙）協力業者控'!Q22)</f>
        <v/>
      </c>
      <c r="R22" s="282">
        <f>'E請求書（乙）協力業者控'!R22:S22</f>
        <v>0</v>
      </c>
      <c r="S22" s="286" t="str">
        <f>IF(ISBLANK('E請求書（乙）協力業者控'!S22),"",'E請求書（乙）協力業者控'!S22)</f>
        <v/>
      </c>
      <c r="T22" s="1083">
        <f>'E請求書（乙）協力業者控'!T22:AB22</f>
        <v>0</v>
      </c>
      <c r="U22" s="1084"/>
      <c r="V22" s="1084"/>
      <c r="W22" s="1084"/>
      <c r="X22" s="1084"/>
      <c r="Y22" s="1084"/>
      <c r="Z22" s="1084"/>
      <c r="AA22" s="1084"/>
      <c r="AB22" s="1085"/>
      <c r="AC22" s="271"/>
      <c r="AD22" s="272"/>
      <c r="AE22" s="273"/>
      <c r="AF22" s="272"/>
      <c r="AG22" s="272"/>
      <c r="AH22" s="273"/>
      <c r="AI22" s="272"/>
      <c r="AJ22" s="272"/>
      <c r="AK22" s="274"/>
      <c r="AL22" s="272"/>
      <c r="AM22" s="272"/>
      <c r="AN22" s="272"/>
      <c r="AO22" s="272"/>
      <c r="AP22" s="272"/>
      <c r="AQ22" s="272"/>
      <c r="AR22" s="272"/>
      <c r="AS22" s="272"/>
      <c r="AT22" s="272"/>
      <c r="AU22" s="274"/>
    </row>
    <row r="23" spans="1:47" s="55" customFormat="1" ht="22.5" customHeight="1">
      <c r="A23" s="280">
        <f>'E請求書（乙）協力業者控'!A23</f>
        <v>0</v>
      </c>
      <c r="B23" s="283" t="str">
        <f>IF(ISBLANK('E請求書（乙）協力業者控'!B23),"",'E請求書（乙）協力業者控'!B23)</f>
        <v/>
      </c>
      <c r="C23" s="1078">
        <f>'E請求書（乙）協力業者控'!C23:M23</f>
        <v>0</v>
      </c>
      <c r="D23" s="1079"/>
      <c r="E23" s="1079"/>
      <c r="F23" s="1079"/>
      <c r="G23" s="1079"/>
      <c r="H23" s="1079"/>
      <c r="I23" s="1079"/>
      <c r="J23" s="1079"/>
      <c r="K23" s="1079"/>
      <c r="L23" s="1079"/>
      <c r="M23" s="1080"/>
      <c r="N23" s="1081">
        <f>'E請求書（乙）協力業者控'!N23:O23</f>
        <v>0</v>
      </c>
      <c r="O23" s="1082"/>
      <c r="P23" s="348">
        <f>'E請求書（乙）協力業者控'!P23:Q23</f>
        <v>0</v>
      </c>
      <c r="Q23" s="285" t="str">
        <f>IF(ISBLANK('E請求書（乙）協力業者控'!Q23),"",'E請求書（乙）協力業者控'!Q23)</f>
        <v/>
      </c>
      <c r="R23" s="282">
        <f>'E請求書（乙）協力業者控'!R23:S23</f>
        <v>0</v>
      </c>
      <c r="S23" s="283" t="str">
        <f>IF(ISBLANK('E請求書（乙）協力業者控'!S23),"",'E請求書（乙）協力業者控'!S23)</f>
        <v/>
      </c>
      <c r="T23" s="1083">
        <f>'E請求書（乙）協力業者控'!T23:AB23</f>
        <v>0</v>
      </c>
      <c r="U23" s="1084"/>
      <c r="V23" s="1084"/>
      <c r="W23" s="1084"/>
      <c r="X23" s="1084"/>
      <c r="Y23" s="1084"/>
      <c r="Z23" s="1084"/>
      <c r="AA23" s="1084"/>
      <c r="AB23" s="1085"/>
      <c r="AC23" s="271"/>
      <c r="AD23" s="272"/>
      <c r="AE23" s="273"/>
      <c r="AF23" s="272"/>
      <c r="AG23" s="272"/>
      <c r="AH23" s="273"/>
      <c r="AI23" s="272"/>
      <c r="AJ23" s="272"/>
      <c r="AK23" s="274"/>
      <c r="AL23" s="272"/>
      <c r="AM23" s="272"/>
      <c r="AN23" s="272"/>
      <c r="AO23" s="272"/>
      <c r="AP23" s="272"/>
      <c r="AQ23" s="272"/>
      <c r="AR23" s="272"/>
      <c r="AS23" s="272"/>
      <c r="AT23" s="272"/>
      <c r="AU23" s="274"/>
    </row>
    <row r="24" spans="1:47" s="55" customFormat="1" ht="22.5" customHeight="1">
      <c r="A24" s="280">
        <f>'E請求書（乙）協力業者控'!A24</f>
        <v>0</v>
      </c>
      <c r="B24" s="281" t="str">
        <f>IF(ISBLANK('E請求書（乙）協力業者控'!B24),"",'E請求書（乙）協力業者控'!B24)</f>
        <v/>
      </c>
      <c r="C24" s="1078">
        <f>'E請求書（乙）協力業者控'!C24:M24</f>
        <v>0</v>
      </c>
      <c r="D24" s="1079"/>
      <c r="E24" s="1079"/>
      <c r="F24" s="1079"/>
      <c r="G24" s="1079"/>
      <c r="H24" s="1079"/>
      <c r="I24" s="1079"/>
      <c r="J24" s="1079"/>
      <c r="K24" s="1079"/>
      <c r="L24" s="1079"/>
      <c r="M24" s="1080"/>
      <c r="N24" s="1081">
        <f>'E請求書（乙）協力業者控'!N24:O24</f>
        <v>0</v>
      </c>
      <c r="O24" s="1082"/>
      <c r="P24" s="348">
        <f>'E請求書（乙）協力業者控'!P24:Q24</f>
        <v>0</v>
      </c>
      <c r="Q24" s="19" t="str">
        <f>IF(ISBLANK('E請求書（乙）協力業者控'!Q24),"",'E請求書（乙）協力業者控'!Q24)</f>
        <v/>
      </c>
      <c r="R24" s="282">
        <f>'E請求書（乙）協力業者控'!R24:S24</f>
        <v>0</v>
      </c>
      <c r="S24" s="19" t="str">
        <f>IF(ISBLANK('E請求書（乙）協力業者控'!S24),"",'E請求書（乙）協力業者控'!S24)</f>
        <v/>
      </c>
      <c r="T24" s="1083">
        <f>'E請求書（乙）協力業者控'!T24:AB24</f>
        <v>0</v>
      </c>
      <c r="U24" s="1084"/>
      <c r="V24" s="1084"/>
      <c r="W24" s="1084"/>
      <c r="X24" s="1084"/>
      <c r="Y24" s="1084"/>
      <c r="Z24" s="1084"/>
      <c r="AA24" s="1084"/>
      <c r="AB24" s="1085"/>
      <c r="AC24" s="271"/>
      <c r="AD24" s="272"/>
      <c r="AE24" s="273"/>
      <c r="AF24" s="272"/>
      <c r="AG24" s="272"/>
      <c r="AH24" s="273"/>
      <c r="AI24" s="272"/>
      <c r="AJ24" s="272"/>
      <c r="AK24" s="274"/>
      <c r="AL24" s="272"/>
      <c r="AM24" s="272"/>
      <c r="AN24" s="272"/>
      <c r="AO24" s="272"/>
      <c r="AP24" s="272"/>
      <c r="AQ24" s="272"/>
      <c r="AR24" s="272"/>
      <c r="AS24" s="272"/>
      <c r="AT24" s="272"/>
      <c r="AU24" s="274"/>
    </row>
    <row r="25" spans="1:47" s="55" customFormat="1" ht="22.5" customHeight="1" thickBot="1">
      <c r="A25" s="339">
        <f>'E請求書（乙）協力業者控'!A25</f>
        <v>0</v>
      </c>
      <c r="B25" s="288" t="str">
        <f>IF(ISBLANK('E請求書（乙）協力業者控'!B25),"",'E請求書（乙）協力業者控'!B25)</f>
        <v/>
      </c>
      <c r="C25" s="1086">
        <f>'E請求書（乙）協力業者控'!C25:M25</f>
        <v>0</v>
      </c>
      <c r="D25" s="1087"/>
      <c r="E25" s="1087"/>
      <c r="F25" s="1087"/>
      <c r="G25" s="1087"/>
      <c r="H25" s="1087"/>
      <c r="I25" s="1087"/>
      <c r="J25" s="1087"/>
      <c r="K25" s="1087"/>
      <c r="L25" s="1087"/>
      <c r="M25" s="1088"/>
      <c r="N25" s="1089">
        <f>'E請求書（乙）協力業者控'!N25:O25</f>
        <v>0</v>
      </c>
      <c r="O25" s="1090"/>
      <c r="P25" s="349">
        <f>'E請求書（乙）協力業者控'!P25:Q25</f>
        <v>0</v>
      </c>
      <c r="Q25" s="290" t="str">
        <f>IF(ISBLANK('E請求書（乙）協力業者控'!Q25),"",'E請求書（乙）協力業者控'!Q25)</f>
        <v/>
      </c>
      <c r="R25" s="289">
        <f>'E請求書（乙）協力業者控'!R25:S25</f>
        <v>0</v>
      </c>
      <c r="S25" s="290" t="str">
        <f>IF(ISBLANK('E請求書（乙）協力業者控'!S25),"",'E請求書（乙）協力業者控'!S25)</f>
        <v/>
      </c>
      <c r="T25" s="1091">
        <f>'E請求書（乙）協力業者控'!T25:AB25</f>
        <v>0</v>
      </c>
      <c r="U25" s="1092"/>
      <c r="V25" s="1092"/>
      <c r="W25" s="1092"/>
      <c r="X25" s="1092"/>
      <c r="Y25" s="1092"/>
      <c r="Z25" s="1092"/>
      <c r="AA25" s="1092"/>
      <c r="AB25" s="1093"/>
      <c r="AC25" s="277"/>
      <c r="AD25" s="269"/>
      <c r="AE25" s="278"/>
      <c r="AF25" s="269"/>
      <c r="AG25" s="269"/>
      <c r="AH25" s="278"/>
      <c r="AI25" s="269"/>
      <c r="AJ25" s="269"/>
      <c r="AK25" s="279"/>
      <c r="AL25" s="269"/>
      <c r="AM25" s="269"/>
      <c r="AN25" s="269"/>
      <c r="AO25" s="269"/>
      <c r="AP25" s="269"/>
      <c r="AQ25" s="269"/>
      <c r="AR25" s="269"/>
      <c r="AS25" s="269"/>
      <c r="AT25" s="269"/>
      <c r="AU25" s="279"/>
    </row>
    <row r="26" spans="1:47" s="55" customFormat="1" ht="12" customHeight="1">
      <c r="J26" s="105"/>
      <c r="K26" s="105"/>
      <c r="L26" s="105"/>
      <c r="M26" s="105"/>
      <c r="N26" s="106"/>
      <c r="O26" s="106"/>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row>
    <row r="27" spans="1:47" s="55" customFormat="1" ht="24" customHeight="1">
      <c r="Q27" s="57"/>
      <c r="R27" s="57"/>
      <c r="S27" s="57"/>
      <c r="T27" s="57"/>
      <c r="U27" s="57"/>
      <c r="V27" s="57"/>
      <c r="W27" s="57"/>
      <c r="X27" s="57"/>
      <c r="Y27" s="57"/>
      <c r="Z27" s="57"/>
      <c r="AA27" s="57"/>
      <c r="AB27" s="57"/>
      <c r="AC27" s="57"/>
      <c r="AD27" s="57"/>
      <c r="AE27" s="57"/>
      <c r="AF27" s="57"/>
      <c r="AG27" s="57"/>
    </row>
    <row r="28" spans="1:47" s="55" customFormat="1" ht="15" customHeight="1">
      <c r="A28" s="58"/>
      <c r="B28" s="59"/>
      <c r="C28" s="59"/>
      <c r="D28" s="59"/>
      <c r="E28" s="59"/>
      <c r="F28" s="59"/>
      <c r="G28" s="59"/>
      <c r="H28" s="59"/>
      <c r="I28" s="59"/>
      <c r="P28" s="57"/>
      <c r="Q28" s="57"/>
      <c r="R28" s="57"/>
      <c r="S28" s="57"/>
      <c r="T28" s="57"/>
      <c r="U28" s="57"/>
      <c r="V28" s="57"/>
      <c r="W28" s="57"/>
      <c r="X28" s="57"/>
      <c r="Y28" s="57"/>
      <c r="Z28" s="57"/>
      <c r="AA28" s="57"/>
      <c r="AB28" s="57"/>
      <c r="AC28" s="57"/>
      <c r="AD28" s="57"/>
      <c r="AE28" s="57"/>
      <c r="AF28" s="57"/>
      <c r="AG28" s="57"/>
    </row>
    <row r="29" spans="1:47" s="55" customFormat="1" ht="15" customHeight="1">
      <c r="A29" s="58"/>
      <c r="B29" s="59"/>
      <c r="C29" s="59"/>
      <c r="D29" s="59"/>
      <c r="E29" s="59"/>
      <c r="F29" s="59"/>
      <c r="G29" s="59"/>
      <c r="H29" s="59"/>
      <c r="I29" s="59"/>
      <c r="P29" s="57"/>
    </row>
    <row r="30" spans="1:47" ht="15" customHeight="1">
      <c r="A30" s="58"/>
      <c r="B30" s="59"/>
      <c r="C30" s="59"/>
      <c r="D30" s="59"/>
      <c r="E30" s="59"/>
      <c r="F30" s="59"/>
      <c r="G30" s="59"/>
      <c r="H30" s="59"/>
      <c r="I30" s="59"/>
      <c r="J30" s="55"/>
      <c r="K30" s="55"/>
      <c r="L30" s="55"/>
      <c r="M30" s="55"/>
      <c r="N30" s="55"/>
      <c r="O30" s="55"/>
      <c r="P30" s="57"/>
    </row>
    <row r="31" spans="1:47" ht="15" customHeight="1">
      <c r="A31" s="58"/>
      <c r="B31" s="59"/>
      <c r="C31" s="59"/>
      <c r="D31" s="59"/>
      <c r="E31" s="59"/>
      <c r="F31" s="59"/>
      <c r="G31" s="59"/>
      <c r="H31" s="59"/>
      <c r="I31" s="59"/>
      <c r="K31" s="59"/>
      <c r="L31" s="59"/>
      <c r="M31" s="59"/>
      <c r="N31" s="59"/>
      <c r="O31" s="59"/>
      <c r="P31" s="181"/>
      <c r="Q31" s="59"/>
      <c r="R31" s="181"/>
      <c r="S31" s="57"/>
      <c r="T31" s="57"/>
      <c r="U31" s="57"/>
      <c r="V31" s="57"/>
      <c r="W31" s="57"/>
      <c r="X31" s="57"/>
      <c r="Y31" s="57"/>
      <c r="Z31" s="55"/>
      <c r="AA31" s="55"/>
      <c r="AC31" s="55"/>
      <c r="AD31" s="59"/>
    </row>
  </sheetData>
  <mergeCells count="77">
    <mergeCell ref="A1:AU1"/>
    <mergeCell ref="A2:C2"/>
    <mergeCell ref="D2:O2"/>
    <mergeCell ref="AG2:AJ2"/>
    <mergeCell ref="AK2:AU2"/>
    <mergeCell ref="AC4:AK4"/>
    <mergeCell ref="AL4:AU4"/>
    <mergeCell ref="AV4:AW4"/>
    <mergeCell ref="C5:M5"/>
    <mergeCell ref="N5:O5"/>
    <mergeCell ref="T5:AB5"/>
    <mergeCell ref="AV5:AW5"/>
    <mergeCell ref="C4:M4"/>
    <mergeCell ref="N4:O4"/>
    <mergeCell ref="P4:Q4"/>
    <mergeCell ref="R4:S4"/>
    <mergeCell ref="T4:AB4"/>
    <mergeCell ref="C6:M6"/>
    <mergeCell ref="N6:O6"/>
    <mergeCell ref="T6:AB6"/>
    <mergeCell ref="C7:M7"/>
    <mergeCell ref="N7:O7"/>
    <mergeCell ref="T7:AB7"/>
    <mergeCell ref="C8:M8"/>
    <mergeCell ref="N8:O8"/>
    <mergeCell ref="T8:AB8"/>
    <mergeCell ref="C9:M9"/>
    <mergeCell ref="N9:O9"/>
    <mergeCell ref="T9:AB9"/>
    <mergeCell ref="C10:M10"/>
    <mergeCell ref="N10:O10"/>
    <mergeCell ref="T10:AB10"/>
    <mergeCell ref="C11:M11"/>
    <mergeCell ref="N11:O11"/>
    <mergeCell ref="T11:AB11"/>
    <mergeCell ref="C12:M12"/>
    <mergeCell ref="N12:O12"/>
    <mergeCell ref="T12:AB12"/>
    <mergeCell ref="C13:M13"/>
    <mergeCell ref="N13:O13"/>
    <mergeCell ref="T13:AB13"/>
    <mergeCell ref="C14:M14"/>
    <mergeCell ref="N14:O14"/>
    <mergeCell ref="T14:AB14"/>
    <mergeCell ref="C15:M15"/>
    <mergeCell ref="N15:O15"/>
    <mergeCell ref="T15:AB15"/>
    <mergeCell ref="C16:M16"/>
    <mergeCell ref="N16:O16"/>
    <mergeCell ref="T16:AB16"/>
    <mergeCell ref="C17:M17"/>
    <mergeCell ref="N17:O17"/>
    <mergeCell ref="T17:AB17"/>
    <mergeCell ref="C18:M18"/>
    <mergeCell ref="N18:O18"/>
    <mergeCell ref="T18:AB18"/>
    <mergeCell ref="C19:M19"/>
    <mergeCell ref="N19:O19"/>
    <mergeCell ref="T19:AB19"/>
    <mergeCell ref="C20:M20"/>
    <mergeCell ref="N20:O20"/>
    <mergeCell ref="T20:AB20"/>
    <mergeCell ref="C21:M21"/>
    <mergeCell ref="N21:O21"/>
    <mergeCell ref="T21:AB21"/>
    <mergeCell ref="C22:M22"/>
    <mergeCell ref="N22:O22"/>
    <mergeCell ref="T22:AB22"/>
    <mergeCell ref="C23:M23"/>
    <mergeCell ref="N23:O23"/>
    <mergeCell ref="T23:AB23"/>
    <mergeCell ref="C24:M24"/>
    <mergeCell ref="N24:O24"/>
    <mergeCell ref="T24:AB24"/>
    <mergeCell ref="C25:M25"/>
    <mergeCell ref="N25:O25"/>
    <mergeCell ref="T25:AB25"/>
  </mergeCells>
  <phoneticPr fontId="2"/>
  <printOptions horizontalCentered="1" verticalCentered="1"/>
  <pageMargins left="0.19685039370078741" right="0.19685039370078741" top="0.74803149606299213" bottom="0.15748031496062992" header="0.31496062992125984" footer="0.31496062992125984"/>
  <pageSetup paperSize="9" orientation="landscape" r:id="rId1"/>
  <headerFooter>
    <oddHeader xml:space="preserve">&amp;R&amp;"ＭＳ Ｐ明朝,標準"&amp;K0070C0
作業所控（本社へ提出）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21"/>
  <sheetViews>
    <sheetView view="pageBreakPreview" zoomScaleNormal="100" zoomScaleSheetLayoutView="100" workbookViewId="0">
      <selection activeCell="P7" sqref="P7:T7"/>
    </sheetView>
  </sheetViews>
  <sheetFormatPr defaultColWidth="5.625" defaultRowHeight="24.95" customHeight="1"/>
  <cols>
    <col min="1" max="16384" width="5.625" style="1"/>
  </cols>
  <sheetData>
    <row r="1" spans="1:26" ht="24.95" customHeight="1">
      <c r="A1" s="369" t="s">
        <v>0</v>
      </c>
      <c r="B1" s="369"/>
      <c r="C1" s="369"/>
      <c r="D1" s="369"/>
      <c r="E1" s="369"/>
      <c r="F1" s="369"/>
      <c r="G1" s="369"/>
      <c r="H1" s="369"/>
      <c r="I1" s="369"/>
      <c r="J1" s="369"/>
      <c r="K1" s="369"/>
      <c r="L1" s="369"/>
      <c r="M1" s="369"/>
      <c r="N1" s="369"/>
      <c r="O1" s="369"/>
      <c r="P1" s="369"/>
      <c r="Q1" s="369"/>
      <c r="R1" s="369"/>
      <c r="S1" s="369"/>
      <c r="T1" s="369"/>
      <c r="U1" s="369"/>
      <c r="V1" s="369"/>
      <c r="W1" s="369"/>
      <c r="X1" s="369"/>
      <c r="Y1" s="369"/>
    </row>
    <row r="2" spans="1:26" ht="16.5" customHeight="1">
      <c r="J2" s="371"/>
      <c r="K2" s="371"/>
      <c r="M2" s="17"/>
      <c r="O2" s="17"/>
      <c r="R2" s="371" t="s">
        <v>124</v>
      </c>
      <c r="S2" s="371"/>
      <c r="T2" s="191"/>
      <c r="U2" s="191"/>
      <c r="V2" s="123"/>
      <c r="W2" s="123"/>
      <c r="X2" s="123"/>
      <c r="Y2" s="123"/>
      <c r="Z2" s="123"/>
    </row>
    <row r="3" spans="1:26" ht="16.5" customHeight="1" thickBot="1">
      <c r="J3" s="188">
        <v>20</v>
      </c>
      <c r="K3" s="350">
        <v>23</v>
      </c>
      <c r="L3" s="188" t="s">
        <v>1</v>
      </c>
      <c r="M3" s="189">
        <v>4</v>
      </c>
      <c r="N3" s="188" t="s">
        <v>2</v>
      </c>
      <c r="O3" s="190" t="s">
        <v>63</v>
      </c>
      <c r="P3" s="188" t="s">
        <v>83</v>
      </c>
      <c r="R3" s="371" t="s">
        <v>123</v>
      </c>
      <c r="S3" s="371"/>
      <c r="T3" s="191"/>
      <c r="U3" s="191"/>
      <c r="V3" s="123"/>
      <c r="W3" s="123"/>
      <c r="X3" s="123"/>
      <c r="Y3" s="123"/>
      <c r="Z3" s="123"/>
    </row>
    <row r="4" spans="1:26" ht="16.5" customHeight="1">
      <c r="Q4" s="1105" t="s">
        <v>130</v>
      </c>
      <c r="R4" s="1105"/>
      <c r="S4" s="1105"/>
      <c r="T4" s="192"/>
      <c r="U4" s="192"/>
      <c r="V4" s="187"/>
      <c r="W4" s="187"/>
      <c r="X4" s="187"/>
      <c r="Y4" s="187"/>
      <c r="Z4" s="107"/>
    </row>
    <row r="5" spans="1:26" ht="24.95" customHeight="1">
      <c r="V5" s="370"/>
      <c r="W5" s="370"/>
      <c r="X5" s="370"/>
      <c r="Y5" s="370"/>
    </row>
    <row r="6" spans="1:26" ht="24.95" customHeight="1" thickBot="1"/>
    <row r="7" spans="1:26" ht="24.95" customHeight="1">
      <c r="A7" s="372" t="s">
        <v>3</v>
      </c>
      <c r="B7" s="373"/>
      <c r="C7" s="374" t="s">
        <v>4</v>
      </c>
      <c r="D7" s="375"/>
      <c r="E7" s="375"/>
      <c r="F7" s="375"/>
      <c r="G7" s="375"/>
      <c r="H7" s="375"/>
      <c r="I7" s="375"/>
      <c r="J7" s="375"/>
      <c r="K7" s="373"/>
      <c r="L7" s="374" t="s">
        <v>7</v>
      </c>
      <c r="M7" s="375"/>
      <c r="N7" s="375"/>
      <c r="O7" s="376"/>
      <c r="P7" s="367" t="s">
        <v>8</v>
      </c>
      <c r="Q7" s="367"/>
      <c r="R7" s="367"/>
      <c r="S7" s="367"/>
      <c r="T7" s="368"/>
      <c r="U7" s="366" t="s">
        <v>5</v>
      </c>
      <c r="V7" s="367"/>
      <c r="W7" s="367"/>
      <c r="X7" s="367"/>
      <c r="Y7" s="368"/>
    </row>
    <row r="8" spans="1:26" ht="24.95" customHeight="1" thickBot="1">
      <c r="A8" s="208">
        <v>3</v>
      </c>
      <c r="B8" s="260" t="s">
        <v>86</v>
      </c>
      <c r="C8" s="418" t="s">
        <v>11</v>
      </c>
      <c r="D8" s="419"/>
      <c r="E8" s="419"/>
      <c r="F8" s="419"/>
      <c r="G8" s="419"/>
      <c r="H8" s="419"/>
      <c r="I8" s="419"/>
      <c r="J8" s="419"/>
      <c r="K8" s="420"/>
      <c r="L8" s="421">
        <v>44000000</v>
      </c>
      <c r="M8" s="422"/>
      <c r="N8" s="422"/>
      <c r="O8" s="423"/>
      <c r="P8" s="363"/>
      <c r="Q8" s="364"/>
      <c r="R8" s="364"/>
      <c r="S8" s="364"/>
      <c r="T8" s="365"/>
      <c r="U8" s="366"/>
      <c r="V8" s="367"/>
      <c r="W8" s="367"/>
      <c r="X8" s="367"/>
      <c r="Y8" s="368"/>
    </row>
    <row r="9" spans="1:26" ht="24.95" customHeight="1">
      <c r="A9" s="209">
        <v>4</v>
      </c>
      <c r="B9" s="210" t="s">
        <v>86</v>
      </c>
      <c r="C9" s="385" t="s">
        <v>65</v>
      </c>
      <c r="D9" s="386"/>
      <c r="E9" s="386"/>
      <c r="F9" s="386"/>
      <c r="G9" s="386"/>
      <c r="H9" s="386"/>
      <c r="I9" s="386"/>
      <c r="J9" s="386"/>
      <c r="K9" s="387"/>
      <c r="L9" s="388">
        <v>22000000</v>
      </c>
      <c r="M9" s="389"/>
      <c r="N9" s="389"/>
      <c r="O9" s="390"/>
      <c r="P9" s="391"/>
      <c r="Q9" s="392"/>
      <c r="R9" s="392"/>
      <c r="S9" s="392"/>
      <c r="T9" s="393"/>
      <c r="U9" s="14"/>
      <c r="V9" s="15"/>
      <c r="W9" s="15"/>
      <c r="X9" s="15"/>
      <c r="Y9" s="16"/>
    </row>
    <row r="10" spans="1:26" ht="24.95" customHeight="1">
      <c r="A10" s="211" t="s">
        <v>87</v>
      </c>
      <c r="B10" s="212" t="s">
        <v>87</v>
      </c>
      <c r="C10" s="394" t="s">
        <v>68</v>
      </c>
      <c r="D10" s="395"/>
      <c r="E10" s="395"/>
      <c r="F10" s="395"/>
      <c r="G10" s="395"/>
      <c r="H10" s="395"/>
      <c r="I10" s="395"/>
      <c r="J10" s="395"/>
      <c r="K10" s="396"/>
      <c r="L10" s="397">
        <v>1100000</v>
      </c>
      <c r="M10" s="398"/>
      <c r="N10" s="398"/>
      <c r="O10" s="399"/>
      <c r="P10" s="377"/>
      <c r="Q10" s="377"/>
      <c r="R10" s="377"/>
      <c r="S10" s="377"/>
      <c r="T10" s="378"/>
      <c r="U10" s="6"/>
      <c r="V10" s="6"/>
      <c r="W10" s="6"/>
      <c r="X10" s="6"/>
      <c r="Y10" s="5"/>
    </row>
    <row r="11" spans="1:26" ht="24" customHeight="1">
      <c r="A11" s="211"/>
      <c r="B11" s="213"/>
      <c r="C11" s="415"/>
      <c r="D11" s="416"/>
      <c r="E11" s="416"/>
      <c r="F11" s="416"/>
      <c r="G11" s="416"/>
      <c r="H11" s="416"/>
      <c r="I11" s="416"/>
      <c r="J11" s="416"/>
      <c r="K11" s="417"/>
      <c r="L11" s="382"/>
      <c r="M11" s="383"/>
      <c r="N11" s="383"/>
      <c r="O11" s="384"/>
      <c r="P11" s="377"/>
      <c r="Q11" s="377"/>
      <c r="R11" s="377"/>
      <c r="S11" s="377"/>
      <c r="T11" s="378"/>
      <c r="U11" s="6"/>
      <c r="V11" s="6"/>
      <c r="W11" s="6"/>
      <c r="X11" s="6"/>
      <c r="Y11" s="5"/>
    </row>
    <row r="12" spans="1:26" ht="24.95" customHeight="1">
      <c r="A12" s="211"/>
      <c r="B12" s="213"/>
      <c r="C12" s="379"/>
      <c r="D12" s="380"/>
      <c r="E12" s="380"/>
      <c r="F12" s="380"/>
      <c r="G12" s="380"/>
      <c r="H12" s="380"/>
      <c r="I12" s="380"/>
      <c r="J12" s="380"/>
      <c r="K12" s="381"/>
      <c r="L12" s="382"/>
      <c r="M12" s="383"/>
      <c r="N12" s="383"/>
      <c r="O12" s="384"/>
      <c r="P12" s="377"/>
      <c r="Q12" s="377"/>
      <c r="R12" s="377"/>
      <c r="S12" s="377"/>
      <c r="T12" s="378"/>
      <c r="U12" s="6"/>
      <c r="V12" s="6"/>
      <c r="W12" s="6"/>
      <c r="X12" s="6"/>
      <c r="Y12" s="5"/>
    </row>
    <row r="13" spans="1:26" ht="24.95" customHeight="1">
      <c r="A13" s="211"/>
      <c r="B13" s="214"/>
      <c r="C13" s="379"/>
      <c r="D13" s="380"/>
      <c r="E13" s="380"/>
      <c r="F13" s="380"/>
      <c r="G13" s="380"/>
      <c r="H13" s="380"/>
      <c r="I13" s="380"/>
      <c r="J13" s="380"/>
      <c r="K13" s="381"/>
      <c r="L13" s="382"/>
      <c r="M13" s="383"/>
      <c r="N13" s="383"/>
      <c r="O13" s="384"/>
      <c r="P13" s="377"/>
      <c r="Q13" s="377"/>
      <c r="R13" s="377"/>
      <c r="S13" s="377"/>
      <c r="T13" s="378"/>
      <c r="U13" s="6"/>
      <c r="V13" s="6"/>
      <c r="W13" s="6"/>
      <c r="X13" s="6"/>
      <c r="Y13" s="5"/>
    </row>
    <row r="14" spans="1:26" ht="24.95" customHeight="1">
      <c r="A14" s="211"/>
      <c r="B14" s="213"/>
      <c r="C14" s="379"/>
      <c r="D14" s="380"/>
      <c r="E14" s="380"/>
      <c r="F14" s="380"/>
      <c r="G14" s="380"/>
      <c r="H14" s="380"/>
      <c r="I14" s="380"/>
      <c r="J14" s="380"/>
      <c r="K14" s="381"/>
      <c r="L14" s="382"/>
      <c r="M14" s="383"/>
      <c r="N14" s="383"/>
      <c r="O14" s="384"/>
      <c r="P14" s="377"/>
      <c r="Q14" s="377"/>
      <c r="R14" s="377"/>
      <c r="S14" s="377"/>
      <c r="T14" s="378"/>
      <c r="U14" s="6"/>
      <c r="V14" s="6"/>
      <c r="W14" s="6"/>
      <c r="X14" s="6"/>
      <c r="Y14" s="5"/>
    </row>
    <row r="15" spans="1:26" ht="24.95" customHeight="1">
      <c r="A15" s="211"/>
      <c r="B15" s="213"/>
      <c r="C15" s="400"/>
      <c r="D15" s="401"/>
      <c r="E15" s="401"/>
      <c r="F15" s="401"/>
      <c r="G15" s="401"/>
      <c r="H15" s="401"/>
      <c r="I15" s="401"/>
      <c r="J15" s="401"/>
      <c r="K15" s="402"/>
      <c r="L15" s="382"/>
      <c r="M15" s="383"/>
      <c r="N15" s="383"/>
      <c r="O15" s="384"/>
      <c r="P15" s="377"/>
      <c r="Q15" s="377"/>
      <c r="R15" s="377"/>
      <c r="S15" s="377"/>
      <c r="T15" s="378"/>
      <c r="U15" s="6"/>
      <c r="V15" s="6"/>
      <c r="W15" s="6"/>
      <c r="X15" s="6"/>
      <c r="Y15" s="5"/>
    </row>
    <row r="16" spans="1:26" ht="24.95" customHeight="1">
      <c r="A16" s="211"/>
      <c r="B16" s="213"/>
      <c r="C16" s="400"/>
      <c r="D16" s="401"/>
      <c r="E16" s="401"/>
      <c r="F16" s="401"/>
      <c r="G16" s="401"/>
      <c r="H16" s="401"/>
      <c r="I16" s="401"/>
      <c r="J16" s="401"/>
      <c r="K16" s="402"/>
      <c r="L16" s="382"/>
      <c r="M16" s="383"/>
      <c r="N16" s="383"/>
      <c r="O16" s="384"/>
      <c r="P16" s="377"/>
      <c r="Q16" s="377"/>
      <c r="R16" s="377"/>
      <c r="S16" s="377"/>
      <c r="T16" s="378"/>
      <c r="U16" s="6"/>
      <c r="V16" s="6"/>
      <c r="W16" s="6"/>
      <c r="X16" s="6"/>
      <c r="Y16" s="5"/>
    </row>
    <row r="17" spans="1:25" ht="24.95" customHeight="1">
      <c r="A17" s="211"/>
      <c r="B17" s="213"/>
      <c r="C17" s="400"/>
      <c r="D17" s="401"/>
      <c r="E17" s="401"/>
      <c r="F17" s="401"/>
      <c r="G17" s="401"/>
      <c r="H17" s="401"/>
      <c r="I17" s="401"/>
      <c r="J17" s="401"/>
      <c r="K17" s="402"/>
      <c r="L17" s="382"/>
      <c r="M17" s="383"/>
      <c r="N17" s="383"/>
      <c r="O17" s="384"/>
      <c r="P17" s="377"/>
      <c r="Q17" s="377"/>
      <c r="R17" s="377"/>
      <c r="S17" s="377"/>
      <c r="T17" s="378"/>
      <c r="U17" s="6"/>
      <c r="V17" s="6"/>
      <c r="W17" s="6"/>
      <c r="X17" s="6"/>
      <c r="Y17" s="5"/>
    </row>
    <row r="18" spans="1:25" ht="24.95" customHeight="1">
      <c r="A18" s="211"/>
      <c r="B18" s="213"/>
      <c r="C18" s="400"/>
      <c r="D18" s="401"/>
      <c r="E18" s="401"/>
      <c r="F18" s="401"/>
      <c r="G18" s="401"/>
      <c r="H18" s="401"/>
      <c r="I18" s="401"/>
      <c r="J18" s="401"/>
      <c r="K18" s="402"/>
      <c r="L18" s="382"/>
      <c r="M18" s="383"/>
      <c r="N18" s="383"/>
      <c r="O18" s="384"/>
      <c r="P18" s="377"/>
      <c r="Q18" s="377"/>
      <c r="R18" s="377"/>
      <c r="S18" s="377"/>
      <c r="T18" s="378"/>
      <c r="U18" s="6"/>
      <c r="V18" s="6"/>
      <c r="W18" s="6"/>
      <c r="X18" s="6"/>
      <c r="Y18" s="5"/>
    </row>
    <row r="19" spans="1:25" ht="24.95" customHeight="1" thickBot="1">
      <c r="A19" s="215"/>
      <c r="B19" s="216"/>
      <c r="C19" s="409"/>
      <c r="D19" s="410"/>
      <c r="E19" s="410"/>
      <c r="F19" s="410"/>
      <c r="G19" s="410"/>
      <c r="H19" s="410"/>
      <c r="I19" s="410"/>
      <c r="J19" s="410"/>
      <c r="K19" s="411"/>
      <c r="L19" s="412"/>
      <c r="M19" s="413"/>
      <c r="N19" s="413"/>
      <c r="O19" s="414"/>
      <c r="P19" s="424"/>
      <c r="Q19" s="424"/>
      <c r="R19" s="424"/>
      <c r="S19" s="424"/>
      <c r="T19" s="425"/>
      <c r="U19" s="12"/>
      <c r="Y19" s="3"/>
    </row>
    <row r="20" spans="1:25" ht="24.95" customHeight="1" thickTop="1" thickBot="1">
      <c r="A20" s="100"/>
      <c r="B20" s="11"/>
      <c r="C20" s="426" t="s">
        <v>66</v>
      </c>
      <c r="D20" s="427"/>
      <c r="E20" s="427"/>
      <c r="F20" s="427"/>
      <c r="G20" s="427"/>
      <c r="H20" s="427"/>
      <c r="I20" s="427"/>
      <c r="J20" s="427"/>
      <c r="K20" s="428"/>
      <c r="L20" s="429">
        <f>SUM(L9:O19)</f>
        <v>23100000</v>
      </c>
      <c r="M20" s="430"/>
      <c r="N20" s="430"/>
      <c r="O20" s="431"/>
      <c r="P20" s="432"/>
      <c r="Q20" s="432"/>
      <c r="R20" s="432"/>
      <c r="S20" s="432"/>
      <c r="T20" s="433"/>
      <c r="V20" s="13"/>
      <c r="W20" s="13"/>
      <c r="X20" s="13"/>
      <c r="Y20" s="11"/>
    </row>
    <row r="21" spans="1:25" ht="24.95" customHeight="1" thickTop="1" thickBot="1">
      <c r="A21" s="101"/>
      <c r="B21" s="102"/>
      <c r="C21" s="403" t="s">
        <v>67</v>
      </c>
      <c r="D21" s="404"/>
      <c r="E21" s="404"/>
      <c r="F21" s="404"/>
      <c r="G21" s="404"/>
      <c r="H21" s="404"/>
      <c r="I21" s="404"/>
      <c r="J21" s="404"/>
      <c r="K21" s="405"/>
      <c r="L21" s="406">
        <f>L8+L20</f>
        <v>67100000</v>
      </c>
      <c r="M21" s="407"/>
      <c r="N21" s="407"/>
      <c r="O21" s="408"/>
      <c r="P21" s="2"/>
      <c r="Q21" s="2"/>
      <c r="R21" s="2"/>
      <c r="S21" s="10"/>
      <c r="T21" s="4"/>
      <c r="U21" s="8"/>
      <c r="V21" s="10"/>
      <c r="W21" s="10"/>
      <c r="X21" s="10"/>
      <c r="Y21" s="9"/>
    </row>
  </sheetData>
  <mergeCells count="53">
    <mergeCell ref="P19:T19"/>
    <mergeCell ref="C20:K20"/>
    <mergeCell ref="L20:O20"/>
    <mergeCell ref="P20:T20"/>
    <mergeCell ref="C17:K17"/>
    <mergeCell ref="L17:O17"/>
    <mergeCell ref="P17:T17"/>
    <mergeCell ref="C18:K18"/>
    <mergeCell ref="L18:O18"/>
    <mergeCell ref="P18:T18"/>
    <mergeCell ref="C21:K21"/>
    <mergeCell ref="L21:O21"/>
    <mergeCell ref="J2:K2"/>
    <mergeCell ref="C19:K19"/>
    <mergeCell ref="L19:O19"/>
    <mergeCell ref="C15:K15"/>
    <mergeCell ref="L15:O15"/>
    <mergeCell ref="C11:K11"/>
    <mergeCell ref="L11:O11"/>
    <mergeCell ref="C8:K8"/>
    <mergeCell ref="L8:O8"/>
    <mergeCell ref="P15:T15"/>
    <mergeCell ref="C16:K16"/>
    <mergeCell ref="L16:O16"/>
    <mergeCell ref="P16:T16"/>
    <mergeCell ref="C13:K13"/>
    <mergeCell ref="L13:O13"/>
    <mergeCell ref="P13:T13"/>
    <mergeCell ref="C14:K14"/>
    <mergeCell ref="L14:O14"/>
    <mergeCell ref="P14:T14"/>
    <mergeCell ref="P11:T11"/>
    <mergeCell ref="C12:K12"/>
    <mergeCell ref="L12:O12"/>
    <mergeCell ref="P12:T12"/>
    <mergeCell ref="C9:K9"/>
    <mergeCell ref="L9:O9"/>
    <mergeCell ref="P9:T9"/>
    <mergeCell ref="C10:K10"/>
    <mergeCell ref="L10:O10"/>
    <mergeCell ref="P10:T10"/>
    <mergeCell ref="P8:T8"/>
    <mergeCell ref="U8:Y8"/>
    <mergeCell ref="A1:Y1"/>
    <mergeCell ref="V5:Y5"/>
    <mergeCell ref="R2:S2"/>
    <mergeCell ref="A7:B7"/>
    <mergeCell ref="C7:K7"/>
    <mergeCell ref="L7:O7"/>
    <mergeCell ref="P7:T7"/>
    <mergeCell ref="U7:Y7"/>
    <mergeCell ref="R3:S3"/>
    <mergeCell ref="Q4:S4"/>
  </mergeCells>
  <phoneticPr fontId="2"/>
  <printOptions horizontalCentered="1" verticalCentered="1"/>
  <pageMargins left="0.31496062992125984" right="0.31496062992125984" top="0.9448818897637796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Y28"/>
  <sheetViews>
    <sheetView view="pageBreakPreview" zoomScaleNormal="100" zoomScaleSheetLayoutView="100" workbookViewId="0">
      <selection activeCell="P6" sqref="P6:AF6"/>
    </sheetView>
  </sheetViews>
  <sheetFormatPr defaultColWidth="5.625" defaultRowHeight="24.75" customHeight="1"/>
  <cols>
    <col min="1" max="8" width="3.5" customWidth="1"/>
    <col min="9" max="12" width="3.125" customWidth="1"/>
    <col min="13" max="14" width="2.875" customWidth="1"/>
    <col min="15" max="15" width="4.875" customWidth="1"/>
    <col min="16" max="16" width="3.125" customWidth="1"/>
    <col min="17" max="17" width="7.375" customWidth="1"/>
    <col min="18" max="18" width="3.125" customWidth="1"/>
    <col min="19" max="49" width="2.625" customWidth="1"/>
  </cols>
  <sheetData>
    <row r="1" spans="1:51" s="1" customFormat="1" ht="24.95" customHeight="1">
      <c r="A1" s="512" t="s">
        <v>12</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row>
    <row r="2" spans="1:51" s="1" customFormat="1" ht="24.95" customHeight="1" thickBot="1">
      <c r="A2" s="22" t="s">
        <v>13</v>
      </c>
      <c r="R2" s="23"/>
      <c r="S2" s="23"/>
      <c r="T2" s="65"/>
      <c r="U2" s="23"/>
      <c r="V2" s="23"/>
      <c r="W2" s="23"/>
      <c r="Y2" s="23"/>
      <c r="Z2" s="23"/>
      <c r="AH2" s="18"/>
      <c r="AI2" s="18"/>
      <c r="AJ2" s="18"/>
      <c r="AK2" s="18"/>
      <c r="AL2" s="26">
        <v>2</v>
      </c>
      <c r="AM2" s="97">
        <v>0</v>
      </c>
      <c r="AN2" s="123">
        <v>2</v>
      </c>
      <c r="AO2" s="123">
        <v>3</v>
      </c>
      <c r="AP2" s="23" t="s">
        <v>1</v>
      </c>
      <c r="AQ2" s="108"/>
      <c r="AR2" s="124">
        <v>4</v>
      </c>
      <c r="AS2" s="25" t="s">
        <v>2</v>
      </c>
      <c r="AT2" s="437" t="s">
        <v>63</v>
      </c>
      <c r="AU2" s="437"/>
      <c r="AV2" s="23" t="s">
        <v>6</v>
      </c>
      <c r="AW2" s="25" t="s">
        <v>35</v>
      </c>
    </row>
    <row r="3" spans="1:51" s="1" customFormat="1" ht="12" customHeight="1" thickBot="1">
      <c r="O3" s="17"/>
      <c r="P3" s="29"/>
      <c r="Q3" s="29"/>
      <c r="R3" s="29"/>
      <c r="S3" s="28"/>
      <c r="T3" s="29"/>
      <c r="U3" s="28"/>
      <c r="V3" s="28"/>
      <c r="W3" s="28"/>
      <c r="X3" s="28"/>
      <c r="Y3" s="29"/>
      <c r="Z3" s="28"/>
      <c r="AA3" s="28"/>
      <c r="AB3" s="28"/>
      <c r="AC3" s="28"/>
      <c r="AD3" s="28"/>
      <c r="AE3" s="28"/>
      <c r="AF3" s="28"/>
      <c r="AG3" s="28"/>
      <c r="AH3" s="30"/>
      <c r="AI3" s="30"/>
      <c r="AJ3" s="30"/>
      <c r="AK3" s="30"/>
      <c r="AL3" s="30"/>
      <c r="AM3" s="98"/>
      <c r="AN3" s="98"/>
      <c r="AO3" s="98"/>
      <c r="AP3" s="98"/>
      <c r="AQ3" s="30"/>
      <c r="AR3" s="30"/>
      <c r="AS3" s="30"/>
      <c r="AT3" s="30"/>
      <c r="AU3" s="98"/>
      <c r="AV3" s="99"/>
      <c r="AW3" s="28"/>
    </row>
    <row r="4" spans="1:51" s="1" customFormat="1" ht="24.95" customHeight="1" thickBot="1">
      <c r="A4" s="25"/>
      <c r="B4" s="26" t="s">
        <v>14</v>
      </c>
      <c r="C4" s="26"/>
      <c r="D4" s="26"/>
      <c r="E4" s="26"/>
      <c r="F4" s="26"/>
      <c r="G4" s="26"/>
      <c r="H4" s="26"/>
      <c r="I4" s="25"/>
      <c r="J4" s="25"/>
      <c r="K4" s="25"/>
      <c r="L4" s="25"/>
      <c r="M4" s="25"/>
      <c r="N4" s="28"/>
      <c r="O4" s="27"/>
      <c r="P4" s="469" t="s">
        <v>98</v>
      </c>
      <c r="Q4" s="470"/>
      <c r="R4" s="470"/>
      <c r="S4" s="470"/>
      <c r="T4" s="470"/>
      <c r="U4" s="470"/>
      <c r="V4" s="470"/>
      <c r="W4" s="470"/>
      <c r="X4" s="470"/>
      <c r="Y4" s="470"/>
      <c r="Z4" s="470"/>
      <c r="AA4" s="470"/>
      <c r="AB4" s="470"/>
      <c r="AC4" s="470"/>
      <c r="AD4" s="470"/>
      <c r="AE4" s="470"/>
      <c r="AF4" s="471"/>
      <c r="AG4" s="489" t="s">
        <v>24</v>
      </c>
      <c r="AH4" s="490"/>
      <c r="AI4" s="490"/>
      <c r="AJ4" s="490"/>
      <c r="AK4" s="513"/>
      <c r="AL4" s="514" t="s">
        <v>21</v>
      </c>
      <c r="AM4" s="515"/>
      <c r="AN4" s="193"/>
      <c r="AO4" s="150"/>
      <c r="AP4" s="150">
        <v>8</v>
      </c>
      <c r="AQ4" s="151">
        <v>8</v>
      </c>
      <c r="AR4" s="152">
        <v>0</v>
      </c>
      <c r="AS4" s="150">
        <v>0</v>
      </c>
      <c r="AT4" s="151">
        <v>0</v>
      </c>
      <c r="AU4" s="152">
        <v>0</v>
      </c>
      <c r="AV4" s="150">
        <v>0</v>
      </c>
      <c r="AW4" s="153">
        <v>0</v>
      </c>
    </row>
    <row r="5" spans="1:51" s="1" customFormat="1" ht="24.95" customHeight="1">
      <c r="A5" s="519" t="s">
        <v>15</v>
      </c>
      <c r="B5" s="520"/>
      <c r="C5" s="520"/>
      <c r="D5" s="520"/>
      <c r="E5" s="155" t="s">
        <v>79</v>
      </c>
      <c r="F5" s="23"/>
      <c r="G5" s="23"/>
      <c r="H5" s="23"/>
      <c r="I5" s="23"/>
      <c r="J5" s="23"/>
      <c r="K5" s="23"/>
      <c r="L5" s="23"/>
      <c r="M5" s="64"/>
      <c r="N5" s="23"/>
      <c r="O5" s="37"/>
      <c r="P5" s="109"/>
      <c r="Q5" s="237" t="s">
        <v>93</v>
      </c>
      <c r="R5" s="109"/>
      <c r="S5" s="109"/>
      <c r="T5" s="109"/>
      <c r="U5" s="109"/>
      <c r="V5" s="109"/>
      <c r="W5" s="109"/>
      <c r="X5" s="109"/>
      <c r="Y5" s="109"/>
      <c r="Z5" s="109"/>
      <c r="AA5" s="109"/>
      <c r="AB5" s="109"/>
      <c r="AC5" s="109"/>
      <c r="AD5" s="109"/>
      <c r="AE5" s="109"/>
      <c r="AF5" s="110"/>
      <c r="AG5" s="516" t="s">
        <v>18</v>
      </c>
      <c r="AH5" s="517"/>
      <c r="AI5" s="517"/>
      <c r="AJ5" s="517"/>
      <c r="AK5" s="518"/>
      <c r="AL5" s="510" t="s">
        <v>21</v>
      </c>
      <c r="AM5" s="511"/>
      <c r="AN5" s="194"/>
      <c r="AO5" s="135"/>
      <c r="AP5" s="135">
        <v>3</v>
      </c>
      <c r="AQ5" s="154">
        <v>3</v>
      </c>
      <c r="AR5" s="134">
        <v>0</v>
      </c>
      <c r="AS5" s="135">
        <v>0</v>
      </c>
      <c r="AT5" s="154">
        <v>0</v>
      </c>
      <c r="AU5" s="134">
        <v>0</v>
      </c>
      <c r="AV5" s="135">
        <v>0</v>
      </c>
      <c r="AW5" s="136">
        <v>0</v>
      </c>
    </row>
    <row r="6" spans="1:51" s="1" customFormat="1" ht="24.95" customHeight="1">
      <c r="A6" s="521" t="s">
        <v>69</v>
      </c>
      <c r="B6" s="522"/>
      <c r="C6" s="522"/>
      <c r="D6" s="522"/>
      <c r="E6" s="522"/>
      <c r="F6" s="522"/>
      <c r="G6" s="522"/>
      <c r="H6" s="522"/>
      <c r="I6" s="522"/>
      <c r="J6" s="522"/>
      <c r="K6" s="522"/>
      <c r="L6" s="522"/>
      <c r="M6" s="522"/>
      <c r="N6" s="522"/>
      <c r="O6" s="523"/>
      <c r="P6" s="1107" t="s">
        <v>131</v>
      </c>
      <c r="Q6" s="1106"/>
      <c r="R6" s="1106"/>
      <c r="S6" s="1106"/>
      <c r="T6" s="1106"/>
      <c r="U6" s="1106"/>
      <c r="V6" s="1106"/>
      <c r="W6" s="1106"/>
      <c r="X6" s="1106"/>
      <c r="Y6" s="1106"/>
      <c r="Z6" s="1106"/>
      <c r="AA6" s="1106"/>
      <c r="AB6" s="1106"/>
      <c r="AC6" s="1106"/>
      <c r="AD6" s="1106"/>
      <c r="AE6" s="1106"/>
      <c r="AF6" s="1108"/>
      <c r="AG6" s="507" t="s">
        <v>19</v>
      </c>
      <c r="AH6" s="508"/>
      <c r="AI6" s="508"/>
      <c r="AJ6" s="508"/>
      <c r="AK6" s="509"/>
      <c r="AL6" s="510" t="s">
        <v>21</v>
      </c>
      <c r="AM6" s="511"/>
      <c r="AN6" s="194"/>
      <c r="AO6" s="135"/>
      <c r="AP6" s="135">
        <v>1</v>
      </c>
      <c r="AQ6" s="154">
        <v>1</v>
      </c>
      <c r="AR6" s="134">
        <v>0</v>
      </c>
      <c r="AS6" s="135">
        <v>0</v>
      </c>
      <c r="AT6" s="154">
        <v>0</v>
      </c>
      <c r="AU6" s="134">
        <v>0</v>
      </c>
      <c r="AV6" s="135">
        <v>0</v>
      </c>
      <c r="AW6" s="136">
        <v>0</v>
      </c>
      <c r="AX6" s="492"/>
      <c r="AY6" s="492"/>
    </row>
    <row r="7" spans="1:51" s="1" customFormat="1" ht="24" customHeight="1">
      <c r="A7" s="524"/>
      <c r="B7" s="525"/>
      <c r="C7" s="525"/>
      <c r="D7" s="525"/>
      <c r="E7" s="525"/>
      <c r="F7" s="525"/>
      <c r="G7" s="525"/>
      <c r="H7" s="525"/>
      <c r="I7" s="525"/>
      <c r="J7" s="525"/>
      <c r="K7" s="525"/>
      <c r="L7" s="525"/>
      <c r="M7" s="525"/>
      <c r="N7" s="525"/>
      <c r="O7" s="526"/>
      <c r="P7" s="111"/>
      <c r="Q7" s="122" t="s">
        <v>129</v>
      </c>
      <c r="R7" s="122"/>
      <c r="S7" s="111"/>
      <c r="T7" s="111"/>
      <c r="U7" s="111"/>
      <c r="V7" s="111"/>
      <c r="W7" s="111"/>
      <c r="X7" s="111"/>
      <c r="Y7" s="111"/>
      <c r="Z7" s="111"/>
      <c r="AA7" s="111"/>
      <c r="AB7" s="111"/>
      <c r="AC7" s="235"/>
      <c r="AD7" s="235"/>
      <c r="AE7" s="111" t="s">
        <v>39</v>
      </c>
      <c r="AF7" s="112"/>
      <c r="AG7" s="507" t="s">
        <v>20</v>
      </c>
      <c r="AH7" s="508"/>
      <c r="AI7" s="508"/>
      <c r="AJ7" s="508"/>
      <c r="AK7" s="509"/>
      <c r="AL7" s="510" t="s">
        <v>21</v>
      </c>
      <c r="AM7" s="511"/>
      <c r="AN7" s="194"/>
      <c r="AO7" s="135"/>
      <c r="AP7" s="135"/>
      <c r="AQ7" s="154"/>
      <c r="AR7" s="134"/>
      <c r="AS7" s="135"/>
      <c r="AT7" s="154"/>
      <c r="AU7" s="134"/>
      <c r="AV7" s="135"/>
      <c r="AW7" s="136">
        <v>0</v>
      </c>
      <c r="AX7" s="492"/>
      <c r="AY7" s="492"/>
    </row>
    <row r="8" spans="1:51" s="1" customFormat="1" ht="24.75" customHeight="1" thickBot="1">
      <c r="A8" s="531" t="s">
        <v>118</v>
      </c>
      <c r="B8" s="532"/>
      <c r="C8" s="532"/>
      <c r="D8" s="532"/>
      <c r="E8" s="533" t="s">
        <v>112</v>
      </c>
      <c r="F8" s="534"/>
      <c r="G8" s="534"/>
      <c r="H8" s="534"/>
      <c r="I8" s="534"/>
      <c r="J8" s="534"/>
      <c r="K8" s="534"/>
      <c r="L8" s="534"/>
      <c r="M8" s="534"/>
      <c r="N8" s="534"/>
      <c r="O8" s="535"/>
      <c r="P8" s="113"/>
      <c r="Q8" s="236" t="s">
        <v>89</v>
      </c>
      <c r="R8" s="527"/>
      <c r="S8" s="527"/>
      <c r="T8" s="527"/>
      <c r="U8" s="527"/>
      <c r="V8" s="527"/>
      <c r="W8" s="527"/>
      <c r="X8" s="528" t="s">
        <v>90</v>
      </c>
      <c r="Y8" s="528"/>
      <c r="Z8" s="527"/>
      <c r="AA8" s="527"/>
      <c r="AB8" s="529"/>
      <c r="AC8" s="529"/>
      <c r="AD8" s="529"/>
      <c r="AE8" s="529"/>
      <c r="AF8" s="530"/>
      <c r="AG8" s="536" t="s">
        <v>41</v>
      </c>
      <c r="AH8" s="437"/>
      <c r="AI8" s="437"/>
      <c r="AJ8" s="437"/>
      <c r="AK8" s="537"/>
      <c r="AL8" s="538" t="s">
        <v>21</v>
      </c>
      <c r="AM8" s="539"/>
      <c r="AN8" s="195"/>
      <c r="AO8" s="147"/>
      <c r="AP8" s="147">
        <v>2</v>
      </c>
      <c r="AQ8" s="145">
        <v>2</v>
      </c>
      <c r="AR8" s="146">
        <v>0</v>
      </c>
      <c r="AS8" s="147">
        <v>0</v>
      </c>
      <c r="AT8" s="145">
        <v>0</v>
      </c>
      <c r="AU8" s="146">
        <v>0</v>
      </c>
      <c r="AV8" s="147">
        <v>0</v>
      </c>
      <c r="AW8" s="148">
        <v>0</v>
      </c>
      <c r="AX8" s="492"/>
      <c r="AY8" s="492"/>
    </row>
    <row r="9" spans="1:51" s="1" customFormat="1" ht="24" customHeight="1">
      <c r="A9" s="38" t="s">
        <v>2</v>
      </c>
      <c r="B9" s="39" t="s">
        <v>6</v>
      </c>
      <c r="C9" s="501" t="s">
        <v>28</v>
      </c>
      <c r="D9" s="502"/>
      <c r="E9" s="502"/>
      <c r="F9" s="502"/>
      <c r="G9" s="502"/>
      <c r="H9" s="502"/>
      <c r="I9" s="502"/>
      <c r="J9" s="502"/>
      <c r="K9" s="502"/>
      <c r="L9" s="503"/>
      <c r="M9" s="501" t="s">
        <v>25</v>
      </c>
      <c r="N9" s="503"/>
      <c r="O9" s="504" t="s">
        <v>26</v>
      </c>
      <c r="P9" s="505"/>
      <c r="Q9" s="504" t="s">
        <v>27</v>
      </c>
      <c r="R9" s="505"/>
      <c r="S9" s="504" t="s">
        <v>29</v>
      </c>
      <c r="T9" s="504"/>
      <c r="U9" s="504"/>
      <c r="V9" s="504"/>
      <c r="W9" s="504"/>
      <c r="X9" s="504"/>
      <c r="Y9" s="504"/>
      <c r="Z9" s="504"/>
      <c r="AA9" s="506"/>
      <c r="AB9" s="493" t="s">
        <v>30</v>
      </c>
      <c r="AC9" s="494"/>
      <c r="AD9" s="494"/>
      <c r="AE9" s="494"/>
      <c r="AF9" s="494"/>
      <c r="AG9" s="494"/>
      <c r="AH9" s="494"/>
      <c r="AI9" s="494"/>
      <c r="AJ9" s="495"/>
      <c r="AK9" s="489" t="s">
        <v>40</v>
      </c>
      <c r="AL9" s="490"/>
      <c r="AM9" s="490"/>
      <c r="AN9" s="490"/>
      <c r="AO9" s="490"/>
      <c r="AP9" s="490"/>
      <c r="AQ9" s="490"/>
      <c r="AR9" s="490"/>
      <c r="AS9" s="490"/>
      <c r="AT9" s="490"/>
      <c r="AU9" s="490"/>
      <c r="AV9" s="490"/>
      <c r="AW9" s="491"/>
      <c r="AX9" s="492"/>
      <c r="AY9" s="492"/>
    </row>
    <row r="10" spans="1:51" s="1" customFormat="1" ht="22.5" customHeight="1">
      <c r="A10" s="125">
        <v>4</v>
      </c>
      <c r="B10" s="126">
        <v>30</v>
      </c>
      <c r="C10" s="482" t="s">
        <v>70</v>
      </c>
      <c r="D10" s="483"/>
      <c r="E10" s="483"/>
      <c r="F10" s="483"/>
      <c r="G10" s="483"/>
      <c r="H10" s="483"/>
      <c r="I10" s="483"/>
      <c r="J10" s="483"/>
      <c r="K10" s="483"/>
      <c r="L10" s="484"/>
      <c r="M10" s="496"/>
      <c r="N10" s="497"/>
      <c r="O10" s="127"/>
      <c r="P10" s="128"/>
      <c r="Q10" s="129"/>
      <c r="R10" s="130"/>
      <c r="S10" s="131"/>
      <c r="T10" s="129">
        <v>2</v>
      </c>
      <c r="U10" s="132">
        <v>0</v>
      </c>
      <c r="V10" s="133">
        <v>0</v>
      </c>
      <c r="W10" s="129">
        <v>0</v>
      </c>
      <c r="X10" s="132">
        <v>0</v>
      </c>
      <c r="Y10" s="134">
        <v>0</v>
      </c>
      <c r="Z10" s="135">
        <v>0</v>
      </c>
      <c r="AA10" s="136">
        <v>0</v>
      </c>
      <c r="AB10" s="70"/>
      <c r="AC10" s="34"/>
      <c r="AD10" s="71"/>
      <c r="AE10" s="69"/>
      <c r="AF10" s="34"/>
      <c r="AG10" s="71"/>
      <c r="AH10" s="69"/>
      <c r="AI10" s="34"/>
      <c r="AJ10" s="35"/>
      <c r="AK10" s="167"/>
      <c r="AL10" s="168"/>
      <c r="AM10" s="168"/>
      <c r="AN10" s="168"/>
      <c r="AO10" s="168"/>
      <c r="AP10" s="33"/>
      <c r="AQ10" s="33"/>
      <c r="AR10" s="33"/>
      <c r="AS10" s="33"/>
      <c r="AT10" s="33"/>
      <c r="AU10" s="33"/>
      <c r="AV10" s="33"/>
      <c r="AW10" s="36"/>
      <c r="AX10" s="492"/>
      <c r="AY10" s="492"/>
    </row>
    <row r="11" spans="1:51" s="1" customFormat="1" ht="22.5" customHeight="1">
      <c r="A11" s="117"/>
      <c r="B11" s="118"/>
      <c r="C11" s="498" t="s">
        <v>78</v>
      </c>
      <c r="D11" s="499"/>
      <c r="E11" s="499"/>
      <c r="F11" s="499"/>
      <c r="G11" s="499"/>
      <c r="H11" s="499"/>
      <c r="I11" s="499"/>
      <c r="J11" s="499"/>
      <c r="K11" s="499"/>
      <c r="L11" s="500"/>
      <c r="M11" s="487"/>
      <c r="N11" s="488"/>
      <c r="O11" s="137"/>
      <c r="P11" s="138"/>
      <c r="Q11" s="137"/>
      <c r="R11" s="138"/>
      <c r="S11" s="131"/>
      <c r="T11" s="129"/>
      <c r="U11" s="132"/>
      <c r="V11" s="133"/>
      <c r="W11" s="129"/>
      <c r="X11" s="132"/>
      <c r="Y11" s="134"/>
      <c r="Z11" s="135"/>
      <c r="AA11" s="136"/>
      <c r="AB11" s="70"/>
      <c r="AC11" s="34"/>
      <c r="AD11" s="71"/>
      <c r="AE11" s="69"/>
      <c r="AF11" s="34"/>
      <c r="AG11" s="71"/>
      <c r="AH11" s="69"/>
      <c r="AI11" s="34"/>
      <c r="AJ11" s="35"/>
      <c r="AK11" s="77"/>
      <c r="AL11" s="34"/>
      <c r="AM11" s="34"/>
      <c r="AN11" s="34"/>
      <c r="AO11" s="34"/>
      <c r="AP11" s="34"/>
      <c r="AQ11" s="34"/>
      <c r="AR11" s="34"/>
      <c r="AS11" s="34"/>
      <c r="AT11" s="34"/>
      <c r="AU11" s="34"/>
      <c r="AV11" s="34"/>
      <c r="AW11" s="35"/>
    </row>
    <row r="12" spans="1:51" s="1" customFormat="1" ht="22.5" customHeight="1">
      <c r="A12" s="219"/>
      <c r="B12" s="220"/>
      <c r="C12" s="221"/>
      <c r="D12" s="222"/>
      <c r="E12" s="222"/>
      <c r="F12" s="222"/>
      <c r="G12" s="222"/>
      <c r="H12" s="222"/>
      <c r="I12" s="222"/>
      <c r="J12" s="222"/>
      <c r="K12" s="222"/>
      <c r="L12" s="223"/>
      <c r="M12" s="487"/>
      <c r="N12" s="488"/>
      <c r="O12" s="137"/>
      <c r="P12" s="138"/>
      <c r="Q12" s="137"/>
      <c r="R12" s="138"/>
      <c r="S12" s="131"/>
      <c r="T12" s="129"/>
      <c r="U12" s="132"/>
      <c r="V12" s="133"/>
      <c r="W12" s="129"/>
      <c r="X12" s="132"/>
      <c r="Y12" s="134"/>
      <c r="Z12" s="135"/>
      <c r="AA12" s="136"/>
      <c r="AB12" s="70"/>
      <c r="AC12" s="34"/>
      <c r="AD12" s="71"/>
      <c r="AE12" s="69"/>
      <c r="AF12" s="34"/>
      <c r="AG12" s="71"/>
      <c r="AH12" s="69"/>
      <c r="AI12" s="34"/>
      <c r="AJ12" s="35"/>
      <c r="AK12" s="77"/>
      <c r="AL12" s="34"/>
      <c r="AM12" s="34"/>
      <c r="AN12" s="34"/>
      <c r="AO12" s="34"/>
      <c r="AP12" s="34"/>
      <c r="AQ12" s="23"/>
      <c r="AR12" s="23"/>
      <c r="AS12" s="23"/>
      <c r="AT12" s="23"/>
      <c r="AU12" s="23"/>
      <c r="AV12" s="23"/>
      <c r="AW12" s="31"/>
    </row>
    <row r="13" spans="1:51" s="1" customFormat="1" ht="22.5" customHeight="1">
      <c r="A13" s="225" t="s">
        <v>91</v>
      </c>
      <c r="B13" s="119"/>
      <c r="C13" s="217"/>
      <c r="D13" s="139"/>
      <c r="E13" s="139"/>
      <c r="F13" s="139"/>
      <c r="G13" s="139"/>
      <c r="H13" s="139"/>
      <c r="I13" s="139"/>
      <c r="J13" s="139"/>
      <c r="K13" s="139"/>
      <c r="L13" s="218"/>
      <c r="M13" s="485"/>
      <c r="N13" s="486"/>
      <c r="O13" s="137"/>
      <c r="P13" s="138"/>
      <c r="Q13" s="137"/>
      <c r="R13" s="138"/>
      <c r="S13" s="131"/>
      <c r="T13" s="129"/>
      <c r="U13" s="132"/>
      <c r="V13" s="133"/>
      <c r="W13" s="129"/>
      <c r="X13" s="132"/>
      <c r="Y13" s="134"/>
      <c r="Z13" s="135"/>
      <c r="AA13" s="136"/>
      <c r="AB13" s="70"/>
      <c r="AC13" s="34"/>
      <c r="AD13" s="71"/>
      <c r="AE13" s="69"/>
      <c r="AF13" s="34"/>
      <c r="AG13" s="71"/>
      <c r="AH13" s="69"/>
      <c r="AI13" s="34"/>
      <c r="AJ13" s="35"/>
      <c r="AK13" s="77"/>
      <c r="AL13" s="34"/>
      <c r="AM13" s="34"/>
      <c r="AN13" s="34"/>
      <c r="AO13" s="34"/>
      <c r="AP13" s="34"/>
      <c r="AQ13" s="34"/>
      <c r="AR13" s="34"/>
      <c r="AS13" s="34"/>
      <c r="AT13" s="34"/>
      <c r="AU13" s="34"/>
      <c r="AV13" s="34"/>
      <c r="AW13" s="35"/>
    </row>
    <row r="14" spans="1:51" s="1" customFormat="1" ht="22.5" customHeight="1">
      <c r="A14" s="226" t="s">
        <v>88</v>
      </c>
      <c r="B14" s="116"/>
      <c r="C14" s="116"/>
      <c r="D14" s="116"/>
      <c r="E14" s="116"/>
      <c r="F14" s="116"/>
      <c r="G14" s="116"/>
      <c r="H14" s="116"/>
      <c r="I14" s="116"/>
      <c r="J14" s="116"/>
      <c r="K14" s="116"/>
      <c r="L14" s="224"/>
      <c r="M14" s="485"/>
      <c r="N14" s="486"/>
      <c r="O14" s="137"/>
      <c r="P14" s="138"/>
      <c r="Q14" s="137"/>
      <c r="R14" s="138"/>
      <c r="S14" s="131"/>
      <c r="T14" s="129"/>
      <c r="U14" s="132"/>
      <c r="V14" s="133"/>
      <c r="W14" s="129"/>
      <c r="X14" s="132"/>
      <c r="Y14" s="134"/>
      <c r="Z14" s="135"/>
      <c r="AA14" s="136"/>
      <c r="AB14" s="70"/>
      <c r="AC14" s="34"/>
      <c r="AD14" s="71"/>
      <c r="AE14" s="69"/>
      <c r="AF14" s="34"/>
      <c r="AG14" s="71"/>
      <c r="AH14" s="69"/>
      <c r="AI14" s="34"/>
      <c r="AJ14" s="35"/>
      <c r="AK14" s="77"/>
      <c r="AL14" s="34"/>
      <c r="AM14" s="34"/>
      <c r="AN14" s="34"/>
      <c r="AO14" s="34"/>
      <c r="AP14" s="34"/>
      <c r="AQ14" s="33"/>
      <c r="AR14" s="33"/>
      <c r="AS14" s="33"/>
      <c r="AT14" s="33"/>
      <c r="AU14" s="33"/>
      <c r="AV14" s="33"/>
      <c r="AW14" s="36"/>
    </row>
    <row r="15" spans="1:51" s="1" customFormat="1" ht="22.5" customHeight="1">
      <c r="A15" s="114"/>
      <c r="B15" s="115"/>
      <c r="C15" s="477"/>
      <c r="D15" s="478"/>
      <c r="E15" s="478"/>
      <c r="F15" s="478"/>
      <c r="G15" s="478"/>
      <c r="H15" s="478"/>
      <c r="I15" s="478"/>
      <c r="J15" s="478"/>
      <c r="K15" s="478"/>
      <c r="L15" s="479"/>
      <c r="M15" s="480"/>
      <c r="N15" s="481"/>
      <c r="O15" s="140"/>
      <c r="P15" s="141"/>
      <c r="Q15" s="140"/>
      <c r="R15" s="141"/>
      <c r="S15" s="131"/>
      <c r="T15" s="129"/>
      <c r="U15" s="132"/>
      <c r="V15" s="133"/>
      <c r="W15" s="129"/>
      <c r="X15" s="132"/>
      <c r="Y15" s="134"/>
      <c r="Z15" s="135"/>
      <c r="AA15" s="136"/>
      <c r="AB15" s="70"/>
      <c r="AC15" s="34"/>
      <c r="AD15" s="71"/>
      <c r="AE15" s="69"/>
      <c r="AF15" s="34"/>
      <c r="AG15" s="71"/>
      <c r="AH15" s="69"/>
      <c r="AI15" s="34"/>
      <c r="AJ15" s="35"/>
      <c r="AK15" s="77"/>
      <c r="AL15" s="34"/>
      <c r="AM15" s="34"/>
      <c r="AN15" s="34"/>
      <c r="AO15" s="34"/>
      <c r="AP15" s="34"/>
      <c r="AQ15" s="34"/>
      <c r="AR15" s="34"/>
      <c r="AS15" s="34"/>
      <c r="AT15" s="34"/>
      <c r="AU15" s="34"/>
      <c r="AV15" s="34"/>
      <c r="AW15" s="35"/>
    </row>
    <row r="16" spans="1:51" s="1" customFormat="1" ht="22.5" customHeight="1">
      <c r="A16" s="117"/>
      <c r="B16" s="119"/>
      <c r="C16" s="482" t="s">
        <v>105</v>
      </c>
      <c r="D16" s="483"/>
      <c r="E16" s="483"/>
      <c r="F16" s="483"/>
      <c r="G16" s="483"/>
      <c r="H16" s="483"/>
      <c r="I16" s="483"/>
      <c r="J16" s="483"/>
      <c r="K16" s="483"/>
      <c r="L16" s="484"/>
      <c r="M16" s="480"/>
      <c r="N16" s="481"/>
      <c r="O16" s="140"/>
      <c r="P16" s="141"/>
      <c r="Q16" s="140"/>
      <c r="R16" s="141"/>
      <c r="S16" s="131"/>
      <c r="T16" s="129">
        <v>2</v>
      </c>
      <c r="U16" s="132">
        <v>0</v>
      </c>
      <c r="V16" s="133">
        <v>0</v>
      </c>
      <c r="W16" s="129">
        <v>0</v>
      </c>
      <c r="X16" s="132">
        <v>0</v>
      </c>
      <c r="Y16" s="134">
        <v>0</v>
      </c>
      <c r="Z16" s="135">
        <v>0</v>
      </c>
      <c r="AA16" s="136">
        <v>0</v>
      </c>
      <c r="AB16" s="70"/>
      <c r="AC16" s="34"/>
      <c r="AD16" s="71"/>
      <c r="AE16" s="69"/>
      <c r="AF16" s="34"/>
      <c r="AG16" s="71"/>
      <c r="AH16" s="69"/>
      <c r="AI16" s="34"/>
      <c r="AJ16" s="35"/>
      <c r="AK16" s="77"/>
      <c r="AL16" s="34"/>
      <c r="AM16" s="34"/>
      <c r="AN16" s="34"/>
      <c r="AO16" s="34"/>
      <c r="AP16" s="34"/>
      <c r="AQ16" s="34"/>
      <c r="AR16" s="34"/>
      <c r="AS16" s="34"/>
      <c r="AT16" s="34"/>
      <c r="AU16" s="34"/>
      <c r="AV16" s="34"/>
      <c r="AW16" s="35"/>
    </row>
    <row r="17" spans="1:49" s="1" customFormat="1" ht="22.5" customHeight="1">
      <c r="A17" s="117"/>
      <c r="B17" s="115"/>
      <c r="C17" s="482" t="s">
        <v>108</v>
      </c>
      <c r="D17" s="483"/>
      <c r="E17" s="483"/>
      <c r="F17" s="483"/>
      <c r="G17" s="483"/>
      <c r="H17" s="483"/>
      <c r="I17" s="483"/>
      <c r="J17" s="483"/>
      <c r="K17" s="483"/>
      <c r="L17" s="484"/>
      <c r="M17" s="485"/>
      <c r="N17" s="486"/>
      <c r="O17" s="137"/>
      <c r="P17" s="138"/>
      <c r="Q17" s="137"/>
      <c r="R17" s="138"/>
      <c r="S17" s="131"/>
      <c r="T17" s="129"/>
      <c r="U17" s="132">
        <v>2</v>
      </c>
      <c r="V17" s="133">
        <v>0</v>
      </c>
      <c r="W17" s="129">
        <v>0</v>
      </c>
      <c r="X17" s="132">
        <v>0</v>
      </c>
      <c r="Y17" s="134">
        <v>0</v>
      </c>
      <c r="Z17" s="135">
        <v>0</v>
      </c>
      <c r="AA17" s="136">
        <v>0</v>
      </c>
      <c r="AB17" s="70"/>
      <c r="AC17" s="34"/>
      <c r="AD17" s="71"/>
      <c r="AE17" s="69"/>
      <c r="AF17" s="34"/>
      <c r="AG17" s="71"/>
      <c r="AH17" s="69"/>
      <c r="AI17" s="34"/>
      <c r="AJ17" s="35"/>
      <c r="AK17" s="77"/>
      <c r="AL17" s="34"/>
      <c r="AM17" s="34"/>
      <c r="AN17" s="34"/>
      <c r="AO17" s="34"/>
      <c r="AP17" s="34"/>
      <c r="AQ17" s="34"/>
      <c r="AR17" s="34"/>
      <c r="AS17" s="34"/>
      <c r="AT17" s="34"/>
      <c r="AU17" s="34"/>
      <c r="AV17" s="34"/>
      <c r="AW17" s="35"/>
    </row>
    <row r="18" spans="1:49" s="1" customFormat="1" ht="22.5" customHeight="1" thickBot="1">
      <c r="A18" s="120"/>
      <c r="B18" s="121"/>
      <c r="C18" s="472" t="s">
        <v>71</v>
      </c>
      <c r="D18" s="473"/>
      <c r="E18" s="473"/>
      <c r="F18" s="473"/>
      <c r="G18" s="473"/>
      <c r="H18" s="473"/>
      <c r="I18" s="473"/>
      <c r="J18" s="473"/>
      <c r="K18" s="473"/>
      <c r="L18" s="474"/>
      <c r="M18" s="475"/>
      <c r="N18" s="475"/>
      <c r="O18" s="142"/>
      <c r="P18" s="143"/>
      <c r="Q18" s="144"/>
      <c r="R18" s="143"/>
      <c r="S18" s="149"/>
      <c r="T18" s="147">
        <v>2</v>
      </c>
      <c r="U18" s="145">
        <v>2</v>
      </c>
      <c r="V18" s="146">
        <v>0</v>
      </c>
      <c r="W18" s="147">
        <v>0</v>
      </c>
      <c r="X18" s="145">
        <v>0</v>
      </c>
      <c r="Y18" s="146">
        <v>0</v>
      </c>
      <c r="Z18" s="147">
        <v>0</v>
      </c>
      <c r="AA18" s="148">
        <v>0</v>
      </c>
      <c r="AB18" s="72"/>
      <c r="AC18" s="73"/>
      <c r="AD18" s="74"/>
      <c r="AE18" s="75"/>
      <c r="AF18" s="73"/>
      <c r="AG18" s="74"/>
      <c r="AH18" s="75"/>
      <c r="AI18" s="73"/>
      <c r="AJ18" s="76"/>
      <c r="AK18" s="78"/>
      <c r="AL18" s="40"/>
      <c r="AM18" s="40"/>
      <c r="AN18" s="40"/>
      <c r="AO18" s="40"/>
      <c r="AP18" s="73"/>
      <c r="AQ18" s="40"/>
      <c r="AR18" s="40"/>
      <c r="AS18" s="40"/>
      <c r="AT18" s="40"/>
      <c r="AU18" s="40"/>
      <c r="AV18" s="40"/>
      <c r="AW18" s="79"/>
    </row>
    <row r="19" spans="1:49" s="1" customFormat="1" ht="12" customHeight="1" thickBot="1">
      <c r="A19" s="23"/>
      <c r="B19" s="23"/>
      <c r="C19" s="23"/>
      <c r="D19" s="23"/>
      <c r="E19" s="23"/>
      <c r="F19" s="23"/>
      <c r="G19" s="23"/>
      <c r="H19" s="23"/>
      <c r="I19" s="66"/>
      <c r="J19" s="66"/>
      <c r="K19" s="66"/>
      <c r="L19" s="66"/>
      <c r="M19" s="67"/>
      <c r="N19" s="67"/>
      <c r="O19" s="23"/>
      <c r="P19" s="23"/>
      <c r="Q19" s="23"/>
      <c r="R19" s="23"/>
      <c r="S19" s="65"/>
      <c r="T19" s="65"/>
      <c r="U19" s="65"/>
      <c r="V19" s="65"/>
      <c r="W19" s="65"/>
      <c r="X19" s="65"/>
      <c r="Y19" s="65"/>
      <c r="Z19" s="65"/>
      <c r="AA19" s="65"/>
      <c r="AB19" s="65"/>
      <c r="AC19" s="65"/>
      <c r="AD19" s="65"/>
      <c r="AE19" s="65"/>
      <c r="AF19" s="65"/>
      <c r="AG19" s="65"/>
      <c r="AH19" s="65"/>
      <c r="AI19" s="65"/>
      <c r="AJ19" s="65"/>
      <c r="AK19" s="65"/>
      <c r="AL19" s="65"/>
      <c r="AM19" s="65"/>
      <c r="AN19" s="65"/>
      <c r="AO19" s="65"/>
      <c r="AP19" s="23"/>
      <c r="AQ19" s="23"/>
      <c r="AR19" s="23"/>
      <c r="AS19" s="23"/>
      <c r="AT19" s="23"/>
      <c r="AU19" s="23"/>
      <c r="AV19" s="23"/>
      <c r="AW19" s="23"/>
    </row>
    <row r="20" spans="1:49" s="1" customFormat="1" ht="15.75" customHeight="1">
      <c r="A20" s="23"/>
      <c r="B20" s="23"/>
      <c r="C20" s="23"/>
      <c r="D20" s="23"/>
      <c r="E20" s="23"/>
      <c r="F20" s="23"/>
      <c r="G20" s="23"/>
      <c r="H20" s="23"/>
      <c r="I20" s="66"/>
      <c r="J20" s="66"/>
      <c r="K20" s="66"/>
      <c r="L20" s="66"/>
      <c r="M20" s="67"/>
      <c r="N20" s="67"/>
      <c r="O20" s="23"/>
      <c r="P20" s="23"/>
      <c r="Q20" s="32"/>
      <c r="R20" s="53"/>
      <c r="S20" s="466" t="s">
        <v>47</v>
      </c>
      <c r="T20" s="467"/>
      <c r="U20" s="467"/>
      <c r="V20" s="467"/>
      <c r="W20" s="467"/>
      <c r="X20" s="476"/>
      <c r="Y20" s="466" t="s">
        <v>48</v>
      </c>
      <c r="Z20" s="467"/>
      <c r="AA20" s="467"/>
      <c r="AB20" s="467"/>
      <c r="AC20" s="476"/>
      <c r="AD20" s="52" t="s">
        <v>49</v>
      </c>
      <c r="AE20" s="466" t="s">
        <v>50</v>
      </c>
      <c r="AF20" s="467"/>
      <c r="AG20" s="467"/>
      <c r="AH20" s="467"/>
      <c r="AI20" s="467"/>
      <c r="AJ20" s="476"/>
      <c r="AK20" s="466" t="s">
        <v>51</v>
      </c>
      <c r="AL20" s="467"/>
      <c r="AM20" s="467"/>
      <c r="AN20" s="467"/>
      <c r="AO20" s="467"/>
      <c r="AP20" s="467"/>
      <c r="AQ20" s="467"/>
      <c r="AR20" s="467"/>
      <c r="AS20" s="467"/>
      <c r="AT20" s="467"/>
      <c r="AU20" s="467"/>
      <c r="AV20" s="467"/>
      <c r="AW20" s="468"/>
    </row>
    <row r="21" spans="1:49" s="1" customFormat="1" ht="15.75" customHeight="1">
      <c r="A21" s="23"/>
      <c r="B21" s="23"/>
      <c r="C21" s="23"/>
      <c r="D21" s="23"/>
      <c r="E21" s="23"/>
      <c r="F21" s="23"/>
      <c r="G21" s="23"/>
      <c r="H21" s="23"/>
      <c r="I21" s="66"/>
      <c r="J21" s="66"/>
      <c r="K21" s="66"/>
      <c r="L21" s="66"/>
      <c r="M21" s="67"/>
      <c r="N21" s="67"/>
      <c r="O21" s="23"/>
      <c r="P21" s="23"/>
      <c r="Q21" s="438" t="s">
        <v>16</v>
      </c>
      <c r="R21" s="439"/>
      <c r="S21" s="440" t="s">
        <v>75</v>
      </c>
      <c r="T21" s="441"/>
      <c r="U21" s="441"/>
      <c r="V21" s="441"/>
      <c r="W21" s="441"/>
      <c r="X21" s="442"/>
      <c r="Y21" s="440" t="s">
        <v>76</v>
      </c>
      <c r="Z21" s="441"/>
      <c r="AA21" s="441"/>
      <c r="AB21" s="441"/>
      <c r="AC21" s="442"/>
      <c r="AD21" s="443" t="s">
        <v>46</v>
      </c>
      <c r="AE21" s="446">
        <v>9999999</v>
      </c>
      <c r="AF21" s="447"/>
      <c r="AG21" s="447"/>
      <c r="AH21" s="447"/>
      <c r="AI21" s="447"/>
      <c r="AJ21" s="448"/>
      <c r="AK21" s="440" t="s">
        <v>114</v>
      </c>
      <c r="AL21" s="441"/>
      <c r="AM21" s="441"/>
      <c r="AN21" s="441"/>
      <c r="AO21" s="441"/>
      <c r="AP21" s="441"/>
      <c r="AQ21" s="441"/>
      <c r="AR21" s="441"/>
      <c r="AS21" s="441"/>
      <c r="AT21" s="441"/>
      <c r="AU21" s="441"/>
      <c r="AV21" s="441"/>
      <c r="AW21" s="455"/>
    </row>
    <row r="22" spans="1:49" s="1" customFormat="1" ht="15.75" customHeight="1">
      <c r="A22" s="23"/>
      <c r="B22" s="23"/>
      <c r="C22" s="23"/>
      <c r="D22" s="23"/>
      <c r="E22" s="23"/>
      <c r="F22" s="23"/>
      <c r="G22" s="23"/>
      <c r="H22" s="23"/>
      <c r="I22" s="66"/>
      <c r="J22" s="66"/>
      <c r="K22" s="66"/>
      <c r="L22" s="66"/>
      <c r="M22" s="67"/>
      <c r="N22" s="67"/>
      <c r="O22" s="23"/>
      <c r="P22" s="23"/>
      <c r="Q22" s="456" t="s">
        <v>17</v>
      </c>
      <c r="R22" s="457"/>
      <c r="S22" s="460" t="s">
        <v>72</v>
      </c>
      <c r="T22" s="461"/>
      <c r="U22" s="461"/>
      <c r="V22" s="461"/>
      <c r="W22" s="461"/>
      <c r="X22" s="462"/>
      <c r="Y22" s="460" t="s">
        <v>73</v>
      </c>
      <c r="Z22" s="461"/>
      <c r="AA22" s="461"/>
      <c r="AB22" s="461"/>
      <c r="AC22" s="462"/>
      <c r="AD22" s="444"/>
      <c r="AE22" s="449"/>
      <c r="AF22" s="450"/>
      <c r="AG22" s="450"/>
      <c r="AH22" s="450"/>
      <c r="AI22" s="450"/>
      <c r="AJ22" s="451"/>
      <c r="AK22" s="463" t="s">
        <v>113</v>
      </c>
      <c r="AL22" s="464"/>
      <c r="AM22" s="464"/>
      <c r="AN22" s="464"/>
      <c r="AO22" s="464"/>
      <c r="AP22" s="464"/>
      <c r="AQ22" s="464"/>
      <c r="AR22" s="464"/>
      <c r="AS22" s="464"/>
      <c r="AT22" s="464"/>
      <c r="AU22" s="464"/>
      <c r="AV22" s="464"/>
      <c r="AW22" s="465"/>
    </row>
    <row r="23" spans="1:49" s="1" customFormat="1" ht="15.75" customHeight="1" thickBot="1">
      <c r="P23" s="19"/>
      <c r="Q23" s="458"/>
      <c r="R23" s="459"/>
      <c r="S23" s="452"/>
      <c r="T23" s="453"/>
      <c r="U23" s="453"/>
      <c r="V23" s="453"/>
      <c r="W23" s="453"/>
      <c r="X23" s="454"/>
      <c r="Y23" s="452"/>
      <c r="Z23" s="453"/>
      <c r="AA23" s="453"/>
      <c r="AB23" s="453"/>
      <c r="AC23" s="454"/>
      <c r="AD23" s="445"/>
      <c r="AE23" s="452"/>
      <c r="AF23" s="453"/>
      <c r="AG23" s="453"/>
      <c r="AH23" s="453"/>
      <c r="AI23" s="453"/>
      <c r="AJ23" s="454"/>
      <c r="AK23" s="434" t="s">
        <v>74</v>
      </c>
      <c r="AL23" s="435"/>
      <c r="AM23" s="435"/>
      <c r="AN23" s="435"/>
      <c r="AO23" s="435"/>
      <c r="AP23" s="435"/>
      <c r="AQ23" s="435"/>
      <c r="AR23" s="435"/>
      <c r="AS23" s="435"/>
      <c r="AT23" s="435"/>
      <c r="AU23" s="435"/>
      <c r="AV23" s="435"/>
      <c r="AW23" s="436"/>
    </row>
    <row r="24" spans="1:49" s="1" customFormat="1" ht="13.5" customHeight="1">
      <c r="P24" s="19"/>
      <c r="Q24" s="19"/>
      <c r="R24" s="19"/>
      <c r="S24" s="19"/>
      <c r="T24" s="19"/>
      <c r="U24" s="19"/>
      <c r="V24" s="19"/>
      <c r="W24" s="19"/>
      <c r="X24" s="19"/>
      <c r="Y24" s="19"/>
      <c r="Z24" s="19"/>
      <c r="AA24" s="19"/>
      <c r="AB24" s="19"/>
      <c r="AC24" s="19"/>
      <c r="AD24" s="19"/>
      <c r="AE24" s="19"/>
      <c r="AF24" s="19"/>
    </row>
    <row r="25" spans="1:49" s="1" customFormat="1" ht="15" customHeight="1">
      <c r="A25" s="20" t="s">
        <v>31</v>
      </c>
      <c r="B25" s="21" t="s">
        <v>32</v>
      </c>
      <c r="C25" s="21"/>
      <c r="D25" s="21"/>
      <c r="E25" s="21"/>
      <c r="F25" s="21"/>
      <c r="G25" s="21"/>
      <c r="H25" s="21"/>
      <c r="O25" s="19"/>
      <c r="P25" s="19"/>
      <c r="Q25" s="19"/>
      <c r="R25" s="19"/>
      <c r="S25" s="19"/>
      <c r="T25" s="19"/>
      <c r="U25" s="19"/>
      <c r="V25" s="19"/>
      <c r="W25" s="19"/>
      <c r="X25" s="19"/>
      <c r="Y25" s="19"/>
      <c r="Z25" s="19"/>
      <c r="AA25" s="19"/>
      <c r="AB25" s="19"/>
      <c r="AC25" s="19"/>
      <c r="AD25" s="19"/>
      <c r="AE25" s="19"/>
      <c r="AF25" s="19"/>
    </row>
    <row r="26" spans="1:49" s="1" customFormat="1" ht="15" customHeight="1">
      <c r="A26" s="20" t="s">
        <v>31</v>
      </c>
      <c r="B26" s="330" t="s">
        <v>115</v>
      </c>
      <c r="C26" s="330"/>
      <c r="D26" s="330"/>
      <c r="E26" s="330"/>
      <c r="F26" s="330"/>
      <c r="G26" s="330"/>
      <c r="H26" s="330"/>
      <c r="I26" s="2"/>
      <c r="J26" s="2"/>
      <c r="K26" s="2"/>
      <c r="L26" s="2"/>
      <c r="M26" s="2"/>
      <c r="N26" s="2"/>
      <c r="O26" s="331"/>
      <c r="P26" s="2"/>
      <c r="Q26" s="2"/>
      <c r="R26" s="2"/>
      <c r="S26" s="2"/>
    </row>
    <row r="27" spans="1:49" ht="15" customHeight="1">
      <c r="A27" s="20" t="s">
        <v>31</v>
      </c>
      <c r="B27" s="21" t="s">
        <v>33</v>
      </c>
      <c r="C27" s="21"/>
      <c r="D27" s="21"/>
      <c r="E27" s="21"/>
      <c r="F27" s="21"/>
      <c r="G27" s="21"/>
      <c r="H27" s="21"/>
      <c r="I27" s="1"/>
      <c r="J27" s="1"/>
      <c r="K27" s="1"/>
      <c r="L27" s="1"/>
      <c r="M27" s="1"/>
      <c r="N27" s="1"/>
      <c r="O27" s="19"/>
    </row>
    <row r="28" spans="1:49" ht="15" customHeight="1">
      <c r="A28" s="20"/>
      <c r="B28" s="21"/>
      <c r="C28" s="21"/>
      <c r="D28" s="21" t="s">
        <v>36</v>
      </c>
      <c r="E28" s="21"/>
      <c r="F28" s="21"/>
      <c r="G28" s="21"/>
      <c r="H28" s="21"/>
      <c r="J28" s="21"/>
      <c r="K28" s="21"/>
      <c r="L28" s="21"/>
      <c r="M28" s="21"/>
      <c r="N28" s="21"/>
      <c r="O28" s="63"/>
      <c r="P28" s="21" t="s">
        <v>37</v>
      </c>
      <c r="Q28" s="63"/>
      <c r="R28" s="19"/>
      <c r="S28" s="19"/>
      <c r="T28" s="19"/>
      <c r="U28" s="19"/>
      <c r="V28" s="19"/>
      <c r="W28" s="19"/>
      <c r="X28" s="19"/>
      <c r="Y28" s="1"/>
      <c r="Z28" s="1"/>
      <c r="AB28" s="1"/>
      <c r="AC28" s="21" t="s">
        <v>34</v>
      </c>
    </row>
  </sheetData>
  <mergeCells count="63">
    <mergeCell ref="A6:O7"/>
    <mergeCell ref="AG6:AK6"/>
    <mergeCell ref="AL6:AM6"/>
    <mergeCell ref="R8:W8"/>
    <mergeCell ref="X8:Y8"/>
    <mergeCell ref="Z8:AF8"/>
    <mergeCell ref="A8:D8"/>
    <mergeCell ref="E8:O8"/>
    <mergeCell ref="AG8:AK8"/>
    <mergeCell ref="AL8:AM8"/>
    <mergeCell ref="P6:AF6"/>
    <mergeCell ref="A1:AW1"/>
    <mergeCell ref="AG4:AK4"/>
    <mergeCell ref="AL4:AM4"/>
    <mergeCell ref="AG5:AK5"/>
    <mergeCell ref="AL5:AM5"/>
    <mergeCell ref="A5:D5"/>
    <mergeCell ref="AX8:AY8"/>
    <mergeCell ref="AX6:AY6"/>
    <mergeCell ref="AG7:AK7"/>
    <mergeCell ref="AL7:AM7"/>
    <mergeCell ref="AX7:AY7"/>
    <mergeCell ref="C9:L9"/>
    <mergeCell ref="M9:N9"/>
    <mergeCell ref="O9:P9"/>
    <mergeCell ref="Q9:R9"/>
    <mergeCell ref="S9:AA9"/>
    <mergeCell ref="C10:L10"/>
    <mergeCell ref="M10:N10"/>
    <mergeCell ref="AX10:AY10"/>
    <mergeCell ref="C11:L11"/>
    <mergeCell ref="M11:N11"/>
    <mergeCell ref="M12:N12"/>
    <mergeCell ref="M13:N13"/>
    <mergeCell ref="M14:N14"/>
    <mergeCell ref="AK9:AW9"/>
    <mergeCell ref="AX9:AY9"/>
    <mergeCell ref="AB9:AJ9"/>
    <mergeCell ref="C15:L15"/>
    <mergeCell ref="M15:N15"/>
    <mergeCell ref="C16:L16"/>
    <mergeCell ref="M16:N16"/>
    <mergeCell ref="C17:L17"/>
    <mergeCell ref="M17:N17"/>
    <mergeCell ref="C18:L18"/>
    <mergeCell ref="M18:N18"/>
    <mergeCell ref="S20:X20"/>
    <mergeCell ref="Y20:AC20"/>
    <mergeCell ref="AE20:AJ20"/>
    <mergeCell ref="AK23:AW23"/>
    <mergeCell ref="AT2:AU2"/>
    <mergeCell ref="Q21:R21"/>
    <mergeCell ref="S21:X21"/>
    <mergeCell ref="Y21:AC21"/>
    <mergeCell ref="AD21:AD23"/>
    <mergeCell ref="AE21:AJ23"/>
    <mergeCell ref="AK21:AW21"/>
    <mergeCell ref="Q22:R23"/>
    <mergeCell ref="S22:X23"/>
    <mergeCell ref="Y22:AC23"/>
    <mergeCell ref="AK22:AW22"/>
    <mergeCell ref="AK20:AW20"/>
    <mergeCell ref="P4:AF4"/>
  </mergeCells>
  <phoneticPr fontId="2"/>
  <printOptions horizontalCentered="1" verticalCentered="1"/>
  <pageMargins left="0.19685039370078741" right="0.19685039370078741" top="0.74803149606299213" bottom="0.15748031496062992" header="0.31496062992125984" footer="0.31496062992125984"/>
  <pageSetup paperSize="9" orientation="landscape" r:id="rId1"/>
  <headerFooter>
    <oddHeader>&amp;R&amp;"ＭＳ Ｐ明朝,標準"&amp;K00B050
業者控</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1"/>
  <sheetViews>
    <sheetView showZeros="0" view="pageBreakPreview" zoomScaleNormal="100" zoomScaleSheetLayoutView="100" workbookViewId="0">
      <selection activeCell="W19" sqref="W19"/>
    </sheetView>
  </sheetViews>
  <sheetFormatPr defaultColWidth="5.625" defaultRowHeight="24.95" customHeight="1"/>
  <cols>
    <col min="1" max="8" width="5.625" style="1"/>
    <col min="9" max="12" width="2.625" style="1" customWidth="1"/>
    <col min="13" max="17" width="5.625" style="1"/>
    <col min="18" max="19" width="2.625" style="1" customWidth="1"/>
    <col min="20" max="16384" width="5.625" style="1"/>
  </cols>
  <sheetData>
    <row r="1" spans="1:27" ht="24.95" customHeight="1">
      <c r="A1" s="369" t="s">
        <v>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row>
    <row r="2" spans="1:27" ht="16.5" customHeight="1">
      <c r="U2" s="371" t="s">
        <v>124</v>
      </c>
      <c r="V2" s="371"/>
      <c r="W2" s="580"/>
      <c r="X2" s="580"/>
      <c r="Y2" s="580"/>
      <c r="Z2" s="580"/>
      <c r="AA2" s="580"/>
    </row>
    <row r="3" spans="1:27" ht="16.5" customHeight="1">
      <c r="I3" s="583">
        <v>20</v>
      </c>
      <c r="J3" s="583"/>
      <c r="K3" s="582"/>
      <c r="L3" s="582"/>
      <c r="M3" s="198" t="s">
        <v>1</v>
      </c>
      <c r="N3" s="198"/>
      <c r="O3" s="198" t="s">
        <v>2</v>
      </c>
      <c r="P3" s="198" t="s">
        <v>64</v>
      </c>
      <c r="Q3" s="581" t="s">
        <v>84</v>
      </c>
      <c r="R3" s="581"/>
      <c r="S3" s="581"/>
      <c r="U3" s="371" t="s">
        <v>123</v>
      </c>
      <c r="V3" s="371"/>
      <c r="W3" s="580"/>
      <c r="X3" s="580"/>
      <c r="Y3" s="580"/>
      <c r="Z3" s="580"/>
      <c r="AA3" s="580"/>
    </row>
    <row r="4" spans="1:27" ht="16.5" customHeight="1">
      <c r="I4" s="20"/>
      <c r="J4" s="20"/>
      <c r="K4" s="341"/>
      <c r="L4" s="341"/>
      <c r="M4" s="17"/>
      <c r="N4" s="17"/>
      <c r="O4" s="17"/>
      <c r="P4" s="17"/>
      <c r="Q4" s="17"/>
      <c r="R4" s="17"/>
      <c r="S4" s="17"/>
      <c r="T4" s="1105" t="s">
        <v>130</v>
      </c>
      <c r="U4" s="1105"/>
      <c r="V4" s="1105"/>
      <c r="W4" s="584"/>
      <c r="X4" s="584"/>
      <c r="Y4" s="584"/>
      <c r="Z4" s="584"/>
      <c r="AA4" s="584"/>
    </row>
    <row r="5" spans="1:27" ht="24.95" customHeight="1" thickBot="1">
      <c r="W5" s="370"/>
      <c r="X5" s="370"/>
      <c r="Y5" s="370"/>
      <c r="Z5" s="370"/>
      <c r="AA5" s="370"/>
    </row>
    <row r="6" spans="1:27" ht="24.95" customHeight="1">
      <c r="A6" s="575" t="s">
        <v>3</v>
      </c>
      <c r="B6" s="576"/>
      <c r="C6" s="577" t="s">
        <v>4</v>
      </c>
      <c r="D6" s="578"/>
      <c r="E6" s="578"/>
      <c r="F6" s="578"/>
      <c r="G6" s="578"/>
      <c r="H6" s="578"/>
      <c r="I6" s="578"/>
      <c r="J6" s="578"/>
      <c r="K6" s="578"/>
      <c r="L6" s="576"/>
      <c r="M6" s="577" t="s">
        <v>7</v>
      </c>
      <c r="N6" s="578"/>
      <c r="O6" s="578"/>
      <c r="P6" s="579"/>
      <c r="Q6" s="367" t="s">
        <v>8</v>
      </c>
      <c r="R6" s="367"/>
      <c r="S6" s="367"/>
      <c r="T6" s="367"/>
      <c r="U6" s="368"/>
      <c r="V6" s="366" t="s">
        <v>5</v>
      </c>
      <c r="W6" s="367"/>
      <c r="X6" s="367"/>
      <c r="Y6" s="367"/>
      <c r="Z6" s="367"/>
      <c r="AA6" s="368"/>
    </row>
    <row r="7" spans="1:27" ht="24.95" customHeight="1">
      <c r="A7" s="206"/>
      <c r="B7" s="207" t="s">
        <v>85</v>
      </c>
      <c r="C7" s="585" t="s">
        <v>11</v>
      </c>
      <c r="D7" s="586"/>
      <c r="E7" s="586"/>
      <c r="F7" s="586"/>
      <c r="G7" s="586"/>
      <c r="H7" s="586"/>
      <c r="I7" s="586"/>
      <c r="J7" s="586"/>
      <c r="K7" s="586"/>
      <c r="L7" s="587"/>
      <c r="M7" s="588"/>
      <c r="N7" s="589"/>
      <c r="O7" s="589"/>
      <c r="P7" s="590"/>
      <c r="Q7" s="591"/>
      <c r="R7" s="591"/>
      <c r="S7" s="591"/>
      <c r="T7" s="591"/>
      <c r="U7" s="592"/>
      <c r="V7" s="593"/>
      <c r="W7" s="594"/>
      <c r="X7" s="594"/>
      <c r="Y7" s="594"/>
      <c r="Z7" s="594"/>
      <c r="AA7" s="595"/>
    </row>
    <row r="8" spans="1:27" ht="24.95" customHeight="1">
      <c r="A8" s="204"/>
      <c r="B8" s="205"/>
      <c r="C8" s="568"/>
      <c r="D8" s="569"/>
      <c r="E8" s="569"/>
      <c r="F8" s="569"/>
      <c r="G8" s="569"/>
      <c r="H8" s="569"/>
      <c r="I8" s="569"/>
      <c r="J8" s="569"/>
      <c r="K8" s="569"/>
      <c r="L8" s="570"/>
      <c r="M8" s="571"/>
      <c r="N8" s="572"/>
      <c r="O8" s="572"/>
      <c r="P8" s="573"/>
      <c r="Q8" s="572"/>
      <c r="R8" s="572"/>
      <c r="S8" s="572"/>
      <c r="T8" s="572"/>
      <c r="U8" s="574"/>
      <c r="V8" s="14"/>
      <c r="W8" s="15"/>
      <c r="X8" s="15"/>
      <c r="Y8" s="15"/>
      <c r="Z8" s="15"/>
      <c r="AA8" s="16"/>
    </row>
    <row r="9" spans="1:27" ht="24.95" customHeight="1">
      <c r="A9" s="199"/>
      <c r="B9" s="5"/>
      <c r="C9" s="568"/>
      <c r="D9" s="569"/>
      <c r="E9" s="569"/>
      <c r="F9" s="569"/>
      <c r="G9" s="569"/>
      <c r="H9" s="569"/>
      <c r="I9" s="569"/>
      <c r="J9" s="569"/>
      <c r="K9" s="569"/>
      <c r="L9" s="570"/>
      <c r="M9" s="571"/>
      <c r="N9" s="572"/>
      <c r="O9" s="572"/>
      <c r="P9" s="573"/>
      <c r="Q9" s="377"/>
      <c r="R9" s="377"/>
      <c r="S9" s="377"/>
      <c r="T9" s="377"/>
      <c r="U9" s="378"/>
      <c r="V9" s="6"/>
      <c r="W9" s="6"/>
      <c r="X9" s="6"/>
      <c r="Y9" s="6"/>
      <c r="Z9" s="6"/>
      <c r="AA9" s="5"/>
    </row>
    <row r="10" spans="1:27" ht="24" customHeight="1">
      <c r="A10" s="199"/>
      <c r="B10" s="5"/>
      <c r="C10" s="562"/>
      <c r="D10" s="563"/>
      <c r="E10" s="563"/>
      <c r="F10" s="563"/>
      <c r="G10" s="563"/>
      <c r="H10" s="563"/>
      <c r="I10" s="563"/>
      <c r="J10" s="563"/>
      <c r="K10" s="563"/>
      <c r="L10" s="564"/>
      <c r="M10" s="551"/>
      <c r="N10" s="552"/>
      <c r="O10" s="552"/>
      <c r="P10" s="553"/>
      <c r="Q10" s="377"/>
      <c r="R10" s="377"/>
      <c r="S10" s="377"/>
      <c r="T10" s="377"/>
      <c r="U10" s="378"/>
      <c r="V10" s="6"/>
      <c r="W10" s="6"/>
      <c r="X10" s="6"/>
      <c r="Y10" s="6"/>
      <c r="Z10" s="6"/>
      <c r="AA10" s="5"/>
    </row>
    <row r="11" spans="1:27" ht="24.95" customHeight="1">
      <c r="A11" s="199"/>
      <c r="B11" s="5"/>
      <c r="C11" s="565"/>
      <c r="D11" s="566"/>
      <c r="E11" s="566"/>
      <c r="F11" s="566"/>
      <c r="G11" s="566"/>
      <c r="H11" s="566"/>
      <c r="I11" s="566"/>
      <c r="J11" s="566"/>
      <c r="K11" s="566"/>
      <c r="L11" s="567"/>
      <c r="M11" s="551"/>
      <c r="N11" s="552"/>
      <c r="O11" s="552"/>
      <c r="P11" s="553"/>
      <c r="Q11" s="377"/>
      <c r="R11" s="377"/>
      <c r="S11" s="377"/>
      <c r="T11" s="377"/>
      <c r="U11" s="378"/>
      <c r="V11" s="6"/>
      <c r="W11" s="6"/>
      <c r="X11" s="6"/>
      <c r="Y11" s="6"/>
      <c r="Z11" s="6"/>
      <c r="AA11" s="5"/>
    </row>
    <row r="12" spans="1:27" ht="24.95" customHeight="1">
      <c r="A12" s="199"/>
      <c r="B12" s="7"/>
      <c r="C12" s="565"/>
      <c r="D12" s="566"/>
      <c r="E12" s="566"/>
      <c r="F12" s="566"/>
      <c r="G12" s="566"/>
      <c r="H12" s="566"/>
      <c r="I12" s="566"/>
      <c r="J12" s="566"/>
      <c r="K12" s="566"/>
      <c r="L12" s="567"/>
      <c r="M12" s="551"/>
      <c r="N12" s="552"/>
      <c r="O12" s="552"/>
      <c r="P12" s="553"/>
      <c r="Q12" s="377"/>
      <c r="R12" s="377"/>
      <c r="S12" s="377"/>
      <c r="T12" s="377"/>
      <c r="U12" s="378"/>
      <c r="V12" s="6"/>
      <c r="W12" s="6"/>
      <c r="X12" s="6"/>
      <c r="Y12" s="6"/>
      <c r="Z12" s="6"/>
      <c r="AA12" s="5"/>
    </row>
    <row r="13" spans="1:27" ht="24.95" customHeight="1">
      <c r="A13" s="199"/>
      <c r="B13" s="5"/>
      <c r="C13" s="565"/>
      <c r="D13" s="566"/>
      <c r="E13" s="566"/>
      <c r="F13" s="566"/>
      <c r="G13" s="566"/>
      <c r="H13" s="566"/>
      <c r="I13" s="566"/>
      <c r="J13" s="566"/>
      <c r="K13" s="566"/>
      <c r="L13" s="567"/>
      <c r="M13" s="551"/>
      <c r="N13" s="552"/>
      <c r="O13" s="552"/>
      <c r="P13" s="553"/>
      <c r="Q13" s="377"/>
      <c r="R13" s="377"/>
      <c r="S13" s="377"/>
      <c r="T13" s="377"/>
      <c r="U13" s="378"/>
      <c r="V13" s="6"/>
      <c r="W13" s="6"/>
      <c r="X13" s="6"/>
      <c r="Y13" s="6"/>
      <c r="Z13" s="6"/>
      <c r="AA13" s="5"/>
    </row>
    <row r="14" spans="1:27" ht="24.95" customHeight="1">
      <c r="A14" s="199"/>
      <c r="B14" s="5"/>
      <c r="C14" s="548"/>
      <c r="D14" s="549"/>
      <c r="E14" s="549"/>
      <c r="F14" s="549"/>
      <c r="G14" s="549"/>
      <c r="H14" s="549"/>
      <c r="I14" s="549"/>
      <c r="J14" s="549"/>
      <c r="K14" s="549"/>
      <c r="L14" s="550"/>
      <c r="M14" s="551"/>
      <c r="N14" s="552"/>
      <c r="O14" s="552"/>
      <c r="P14" s="553"/>
      <c r="Q14" s="377"/>
      <c r="R14" s="377"/>
      <c r="S14" s="377"/>
      <c r="T14" s="377"/>
      <c r="U14" s="378"/>
      <c r="V14" s="6"/>
      <c r="W14" s="6"/>
      <c r="X14" s="6"/>
      <c r="Y14" s="6"/>
      <c r="Z14" s="6"/>
      <c r="AA14" s="5"/>
    </row>
    <row r="15" spans="1:27" ht="24.95" customHeight="1">
      <c r="A15" s="199"/>
      <c r="B15" s="5"/>
      <c r="C15" s="548"/>
      <c r="D15" s="549"/>
      <c r="E15" s="549"/>
      <c r="F15" s="549"/>
      <c r="G15" s="549"/>
      <c r="H15" s="549"/>
      <c r="I15" s="549"/>
      <c r="J15" s="549"/>
      <c r="K15" s="549"/>
      <c r="L15" s="550"/>
      <c r="M15" s="551"/>
      <c r="N15" s="552"/>
      <c r="O15" s="552"/>
      <c r="P15" s="553"/>
      <c r="Q15" s="377"/>
      <c r="R15" s="377"/>
      <c r="S15" s="377"/>
      <c r="T15" s="377"/>
      <c r="U15" s="378"/>
      <c r="V15" s="6"/>
      <c r="W15" s="6"/>
      <c r="X15" s="6"/>
      <c r="Y15" s="6"/>
      <c r="Z15" s="6"/>
      <c r="AA15" s="5"/>
    </row>
    <row r="16" spans="1:27" ht="24.95" customHeight="1">
      <c r="A16" s="199"/>
      <c r="B16" s="5"/>
      <c r="C16" s="548"/>
      <c r="D16" s="549"/>
      <c r="E16" s="549"/>
      <c r="F16" s="549"/>
      <c r="G16" s="549"/>
      <c r="H16" s="549"/>
      <c r="I16" s="549"/>
      <c r="J16" s="549"/>
      <c r="K16" s="549"/>
      <c r="L16" s="550"/>
      <c r="M16" s="551"/>
      <c r="N16" s="552"/>
      <c r="O16" s="552"/>
      <c r="P16" s="553"/>
      <c r="Q16" s="377"/>
      <c r="R16" s="377"/>
      <c r="S16" s="377"/>
      <c r="T16" s="377"/>
      <c r="U16" s="378"/>
      <c r="V16" s="6"/>
      <c r="W16" s="6"/>
      <c r="X16" s="6"/>
      <c r="Y16" s="6"/>
      <c r="Z16" s="6"/>
      <c r="AA16" s="5"/>
    </row>
    <row r="17" spans="1:33" ht="24.95" customHeight="1">
      <c r="A17" s="199"/>
      <c r="B17" s="5"/>
      <c r="C17" s="548"/>
      <c r="D17" s="549"/>
      <c r="E17" s="549"/>
      <c r="F17" s="549"/>
      <c r="G17" s="549"/>
      <c r="H17" s="549"/>
      <c r="I17" s="549"/>
      <c r="J17" s="549"/>
      <c r="K17" s="549"/>
      <c r="L17" s="550"/>
      <c r="M17" s="551"/>
      <c r="N17" s="552"/>
      <c r="O17" s="552"/>
      <c r="P17" s="553"/>
      <c r="Q17" s="377"/>
      <c r="R17" s="377"/>
      <c r="S17" s="377"/>
      <c r="T17" s="377"/>
      <c r="U17" s="378"/>
      <c r="V17" s="6"/>
      <c r="W17" s="6"/>
      <c r="X17" s="6"/>
      <c r="Y17" s="6"/>
      <c r="Z17" s="6"/>
      <c r="AA17" s="5"/>
    </row>
    <row r="18" spans="1:33" ht="24.95" customHeight="1">
      <c r="A18" s="199"/>
      <c r="B18" s="5"/>
      <c r="C18" s="548"/>
      <c r="D18" s="549"/>
      <c r="E18" s="549"/>
      <c r="F18" s="549"/>
      <c r="G18" s="549"/>
      <c r="H18" s="549"/>
      <c r="I18" s="549"/>
      <c r="J18" s="549"/>
      <c r="K18" s="549"/>
      <c r="L18" s="550"/>
      <c r="M18" s="551"/>
      <c r="N18" s="552"/>
      <c r="O18" s="552"/>
      <c r="P18" s="553"/>
      <c r="Q18" s="377"/>
      <c r="R18" s="377"/>
      <c r="S18" s="377"/>
      <c r="T18" s="377"/>
      <c r="U18" s="378"/>
      <c r="V18" s="6"/>
      <c r="W18" s="6"/>
      <c r="X18" s="6"/>
      <c r="Y18" s="6"/>
      <c r="Z18" s="6"/>
      <c r="AA18" s="5"/>
    </row>
    <row r="19" spans="1:33" ht="24.95" customHeight="1" thickBot="1">
      <c r="A19" s="200"/>
      <c r="B19" s="3"/>
      <c r="C19" s="554"/>
      <c r="D19" s="555"/>
      <c r="E19" s="555"/>
      <c r="F19" s="555"/>
      <c r="G19" s="555"/>
      <c r="H19" s="555"/>
      <c r="I19" s="555"/>
      <c r="J19" s="555"/>
      <c r="K19" s="555"/>
      <c r="L19" s="556"/>
      <c r="M19" s="557"/>
      <c r="N19" s="424"/>
      <c r="O19" s="424"/>
      <c r="P19" s="558"/>
      <c r="Q19" s="424"/>
      <c r="R19" s="424"/>
      <c r="S19" s="424"/>
      <c r="T19" s="424"/>
      <c r="U19" s="425"/>
      <c r="V19" s="12"/>
      <c r="AA19" s="3"/>
      <c r="AG19" s="3"/>
    </row>
    <row r="20" spans="1:33" ht="24.95" customHeight="1" thickTop="1" thickBot="1">
      <c r="A20" s="201"/>
      <c r="B20" s="11"/>
      <c r="C20" s="426" t="s">
        <v>9</v>
      </c>
      <c r="D20" s="427"/>
      <c r="E20" s="427"/>
      <c r="F20" s="427"/>
      <c r="G20" s="427"/>
      <c r="H20" s="427"/>
      <c r="I20" s="427"/>
      <c r="J20" s="427"/>
      <c r="K20" s="427"/>
      <c r="L20" s="428"/>
      <c r="M20" s="559">
        <f>SUM(M8:P19)</f>
        <v>0</v>
      </c>
      <c r="N20" s="560"/>
      <c r="O20" s="560"/>
      <c r="P20" s="561"/>
      <c r="Q20" s="432"/>
      <c r="R20" s="432"/>
      <c r="S20" s="432"/>
      <c r="T20" s="432"/>
      <c r="U20" s="433"/>
      <c r="W20" s="13"/>
      <c r="X20" s="13"/>
      <c r="Y20" s="13"/>
      <c r="Z20" s="13"/>
      <c r="AA20" s="11"/>
    </row>
    <row r="21" spans="1:33" ht="24.95" customHeight="1" thickTop="1" thickBot="1">
      <c r="A21" s="202"/>
      <c r="B21" s="203"/>
      <c r="C21" s="542" t="s">
        <v>10</v>
      </c>
      <c r="D21" s="543"/>
      <c r="E21" s="543"/>
      <c r="F21" s="543"/>
      <c r="G21" s="543"/>
      <c r="H21" s="543"/>
      <c r="I21" s="543"/>
      <c r="J21" s="543"/>
      <c r="K21" s="543"/>
      <c r="L21" s="544"/>
      <c r="M21" s="545">
        <f>M7+M20</f>
        <v>0</v>
      </c>
      <c r="N21" s="546"/>
      <c r="O21" s="546"/>
      <c r="P21" s="547"/>
      <c r="Q21" s="540"/>
      <c r="R21" s="540"/>
      <c r="S21" s="540"/>
      <c r="T21" s="540"/>
      <c r="U21" s="541"/>
      <c r="V21" s="8"/>
      <c r="W21" s="10"/>
      <c r="X21" s="10"/>
      <c r="Y21" s="10"/>
      <c r="Z21" s="10"/>
      <c r="AA21" s="9"/>
    </row>
  </sheetData>
  <mergeCells count="62">
    <mergeCell ref="W4:AA4"/>
    <mergeCell ref="C7:L7"/>
    <mergeCell ref="M7:P7"/>
    <mergeCell ref="Q7:U7"/>
    <mergeCell ref="W5:AA5"/>
    <mergeCell ref="V7:AA7"/>
    <mergeCell ref="T4:V4"/>
    <mergeCell ref="A1:AA1"/>
    <mergeCell ref="U2:V2"/>
    <mergeCell ref="W2:AA2"/>
    <mergeCell ref="U3:V3"/>
    <mergeCell ref="W3:AA3"/>
    <mergeCell ref="Q3:S3"/>
    <mergeCell ref="K3:L3"/>
    <mergeCell ref="I3:J3"/>
    <mergeCell ref="A6:B6"/>
    <mergeCell ref="C6:L6"/>
    <mergeCell ref="M6:P6"/>
    <mergeCell ref="Q6:U6"/>
    <mergeCell ref="V6:AA6"/>
    <mergeCell ref="C8:L8"/>
    <mergeCell ref="M8:P8"/>
    <mergeCell ref="Q8:U8"/>
    <mergeCell ref="C9:L9"/>
    <mergeCell ref="M9:P9"/>
    <mergeCell ref="Q9:U9"/>
    <mergeCell ref="C14:L14"/>
    <mergeCell ref="M14:P14"/>
    <mergeCell ref="Q14:U14"/>
    <mergeCell ref="C10:L10"/>
    <mergeCell ref="M10:P10"/>
    <mergeCell ref="Q10:U10"/>
    <mergeCell ref="C11:L11"/>
    <mergeCell ref="M11:P11"/>
    <mergeCell ref="Q11:U11"/>
    <mergeCell ref="C12:L12"/>
    <mergeCell ref="M12:P12"/>
    <mergeCell ref="Q12:U12"/>
    <mergeCell ref="C13:L13"/>
    <mergeCell ref="M13:P13"/>
    <mergeCell ref="Q13:U13"/>
    <mergeCell ref="C15:L15"/>
    <mergeCell ref="M15:P15"/>
    <mergeCell ref="Q15:U15"/>
    <mergeCell ref="C16:L16"/>
    <mergeCell ref="M16:P16"/>
    <mergeCell ref="Q16:U16"/>
    <mergeCell ref="Q21:U21"/>
    <mergeCell ref="C21:L21"/>
    <mergeCell ref="M21:P21"/>
    <mergeCell ref="C17:L17"/>
    <mergeCell ref="M17:P17"/>
    <mergeCell ref="Q17:U17"/>
    <mergeCell ref="C18:L18"/>
    <mergeCell ref="M18:P18"/>
    <mergeCell ref="Q18:U18"/>
    <mergeCell ref="C19:L19"/>
    <mergeCell ref="M19:P19"/>
    <mergeCell ref="Q19:U19"/>
    <mergeCell ref="C20:L20"/>
    <mergeCell ref="M20:P20"/>
    <mergeCell ref="Q20:U20"/>
  </mergeCells>
  <phoneticPr fontId="2"/>
  <printOptions horizontalCentered="1" verticalCentered="1"/>
  <pageMargins left="0.51181102362204722" right="0.51181102362204722" top="0.9448818897637796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Y28"/>
  <sheetViews>
    <sheetView showZeros="0" view="pageBreakPreview" zoomScaleNormal="100" zoomScaleSheetLayoutView="100" workbookViewId="0">
      <selection activeCell="Q29" sqref="Q29"/>
    </sheetView>
  </sheetViews>
  <sheetFormatPr defaultColWidth="5.625" defaultRowHeight="24.75" customHeight="1"/>
  <cols>
    <col min="1" max="14" width="3.375" customWidth="1"/>
    <col min="15" max="15" width="5.125" customWidth="1"/>
    <col min="16" max="16" width="3.125" customWidth="1"/>
    <col min="17" max="17" width="6.375" customWidth="1"/>
    <col min="18" max="18" width="3.125" customWidth="1"/>
    <col min="19" max="49" width="2.625" customWidth="1"/>
  </cols>
  <sheetData>
    <row r="1" spans="1:51" s="1" customFormat="1" ht="24.95" customHeight="1">
      <c r="A1" s="512" t="s">
        <v>12</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row>
    <row r="2" spans="1:51" s="1" customFormat="1" ht="24.95" customHeight="1" thickBot="1">
      <c r="A2" s="22" t="s">
        <v>13</v>
      </c>
      <c r="R2" s="23"/>
      <c r="S2" s="23"/>
      <c r="T2" s="65"/>
      <c r="U2" s="23"/>
      <c r="V2" s="23"/>
      <c r="W2" s="23"/>
      <c r="Y2" s="23"/>
      <c r="Z2" s="23"/>
      <c r="AH2" s="18"/>
      <c r="AI2" s="18"/>
      <c r="AJ2" s="18"/>
      <c r="AK2" s="18"/>
      <c r="AL2" s="625">
        <v>20</v>
      </c>
      <c r="AM2" s="625"/>
      <c r="AN2" s="693"/>
      <c r="AO2" s="693"/>
      <c r="AP2" s="351" t="s">
        <v>1</v>
      </c>
      <c r="AQ2" s="596"/>
      <c r="AR2" s="596"/>
      <c r="AS2" s="352" t="s">
        <v>2</v>
      </c>
      <c r="AT2" s="596" t="s">
        <v>77</v>
      </c>
      <c r="AU2" s="596"/>
      <c r="AV2" s="351" t="s">
        <v>6</v>
      </c>
      <c r="AW2" s="352" t="s">
        <v>35</v>
      </c>
    </row>
    <row r="3" spans="1:51" s="1" customFormat="1" ht="12" customHeight="1" thickBot="1">
      <c r="O3" s="17"/>
      <c r="P3" s="29"/>
      <c r="Q3" s="29"/>
      <c r="R3" s="29"/>
      <c r="S3" s="28"/>
      <c r="T3" s="29"/>
      <c r="U3" s="28"/>
      <c r="V3" s="28"/>
      <c r="W3" s="28"/>
      <c r="X3" s="28"/>
      <c r="Y3" s="29"/>
      <c r="Z3" s="28"/>
      <c r="AA3" s="28"/>
      <c r="AB3" s="28"/>
      <c r="AC3" s="28"/>
      <c r="AD3" s="28"/>
      <c r="AE3" s="28"/>
      <c r="AF3" s="28"/>
      <c r="AG3" s="28"/>
      <c r="AH3" s="30"/>
      <c r="AI3" s="30"/>
      <c r="AJ3" s="30"/>
      <c r="AK3" s="30"/>
      <c r="AL3" s="30"/>
      <c r="AM3" s="98"/>
      <c r="AN3" s="98"/>
      <c r="AO3" s="98"/>
      <c r="AP3" s="98"/>
      <c r="AQ3" s="30"/>
      <c r="AR3" s="30"/>
      <c r="AS3" s="30"/>
      <c r="AT3" s="30"/>
      <c r="AU3" s="98"/>
      <c r="AV3" s="99"/>
      <c r="AW3" s="28"/>
    </row>
    <row r="4" spans="1:51" s="1" customFormat="1" ht="24.75" customHeight="1" thickBot="1">
      <c r="A4" s="25"/>
      <c r="B4" s="26" t="s">
        <v>14</v>
      </c>
      <c r="C4" s="26"/>
      <c r="D4" s="26"/>
      <c r="E4" s="26"/>
      <c r="F4" s="26"/>
      <c r="G4" s="26"/>
      <c r="H4" s="26"/>
      <c r="I4" s="25"/>
      <c r="J4" s="25"/>
      <c r="K4" s="25"/>
      <c r="L4" s="25"/>
      <c r="M4" s="25"/>
      <c r="N4" s="28"/>
      <c r="O4" s="25"/>
      <c r="P4" s="1109" t="s">
        <v>132</v>
      </c>
      <c r="Q4" s="1110"/>
      <c r="R4" s="641"/>
      <c r="S4" s="641"/>
      <c r="T4" s="641"/>
      <c r="U4" s="641"/>
      <c r="V4" s="641"/>
      <c r="W4" s="641"/>
      <c r="X4" s="641"/>
      <c r="Y4" s="641"/>
      <c r="Z4" s="641"/>
      <c r="AA4" s="641"/>
      <c r="AB4" s="641"/>
      <c r="AC4" s="641"/>
      <c r="AD4" s="641"/>
      <c r="AE4" s="641"/>
      <c r="AF4" s="642"/>
      <c r="AG4" s="489" t="s">
        <v>24</v>
      </c>
      <c r="AH4" s="490"/>
      <c r="AI4" s="490"/>
      <c r="AJ4" s="490"/>
      <c r="AK4" s="513"/>
      <c r="AL4" s="514" t="s">
        <v>21</v>
      </c>
      <c r="AM4" s="515"/>
      <c r="AN4" s="611"/>
      <c r="AO4" s="612"/>
      <c r="AP4" s="612"/>
      <c r="AQ4" s="612"/>
      <c r="AR4" s="612"/>
      <c r="AS4" s="612"/>
      <c r="AT4" s="612"/>
      <c r="AU4" s="612"/>
      <c r="AV4" s="612"/>
      <c r="AW4" s="613"/>
    </row>
    <row r="5" spans="1:51" s="1" customFormat="1" ht="24.75" customHeight="1">
      <c r="A5" s="608" t="s">
        <v>15</v>
      </c>
      <c r="B5" s="609"/>
      <c r="C5" s="609"/>
      <c r="D5" s="609"/>
      <c r="E5" s="609"/>
      <c r="F5" s="609"/>
      <c r="G5" s="609"/>
      <c r="H5" s="609"/>
      <c r="I5" s="609"/>
      <c r="J5" s="609"/>
      <c r="K5" s="609"/>
      <c r="L5" s="609"/>
      <c r="M5" s="609"/>
      <c r="N5" s="609"/>
      <c r="O5" s="610"/>
      <c r="P5" s="601" t="s">
        <v>125</v>
      </c>
      <c r="Q5" s="602"/>
      <c r="R5" s="606"/>
      <c r="S5" s="606"/>
      <c r="T5" s="606"/>
      <c r="U5" s="606"/>
      <c r="V5" s="606"/>
      <c r="W5" s="606"/>
      <c r="X5" s="606"/>
      <c r="Y5" s="606"/>
      <c r="Z5" s="606"/>
      <c r="AA5" s="606"/>
      <c r="AB5" s="606"/>
      <c r="AC5" s="606"/>
      <c r="AD5" s="606"/>
      <c r="AE5" s="606"/>
      <c r="AF5" s="607"/>
      <c r="AG5" s="516" t="s">
        <v>18</v>
      </c>
      <c r="AH5" s="517"/>
      <c r="AI5" s="517"/>
      <c r="AJ5" s="517"/>
      <c r="AK5" s="518"/>
      <c r="AL5" s="510" t="s">
        <v>21</v>
      </c>
      <c r="AM5" s="511"/>
      <c r="AN5" s="614"/>
      <c r="AO5" s="615"/>
      <c r="AP5" s="615"/>
      <c r="AQ5" s="615"/>
      <c r="AR5" s="615"/>
      <c r="AS5" s="615"/>
      <c r="AT5" s="615"/>
      <c r="AU5" s="615"/>
      <c r="AV5" s="615"/>
      <c r="AW5" s="616"/>
    </row>
    <row r="6" spans="1:51" s="1" customFormat="1" ht="24.75" customHeight="1">
      <c r="A6" s="677"/>
      <c r="B6" s="678"/>
      <c r="C6" s="678"/>
      <c r="D6" s="678"/>
      <c r="E6" s="678"/>
      <c r="F6" s="678"/>
      <c r="G6" s="678"/>
      <c r="H6" s="678"/>
      <c r="I6" s="678"/>
      <c r="J6" s="678"/>
      <c r="K6" s="678"/>
      <c r="L6" s="678"/>
      <c r="M6" s="678"/>
      <c r="N6" s="678"/>
      <c r="O6" s="678"/>
      <c r="P6" s="601" t="s">
        <v>121</v>
      </c>
      <c r="Q6" s="602"/>
      <c r="R6" s="606"/>
      <c r="S6" s="606"/>
      <c r="T6" s="606"/>
      <c r="U6" s="606"/>
      <c r="V6" s="606"/>
      <c r="W6" s="606"/>
      <c r="X6" s="606"/>
      <c r="Y6" s="606"/>
      <c r="Z6" s="606"/>
      <c r="AA6" s="606"/>
      <c r="AB6" s="606"/>
      <c r="AC6" s="606"/>
      <c r="AD6" s="606"/>
      <c r="AE6" s="606"/>
      <c r="AF6" s="607"/>
      <c r="AG6" s="507" t="s">
        <v>19</v>
      </c>
      <c r="AH6" s="508"/>
      <c r="AI6" s="508"/>
      <c r="AJ6" s="508"/>
      <c r="AK6" s="509"/>
      <c r="AL6" s="510" t="s">
        <v>21</v>
      </c>
      <c r="AM6" s="511"/>
      <c r="AN6" s="614"/>
      <c r="AO6" s="615"/>
      <c r="AP6" s="615"/>
      <c r="AQ6" s="615"/>
      <c r="AR6" s="615"/>
      <c r="AS6" s="615"/>
      <c r="AT6" s="615"/>
      <c r="AU6" s="615"/>
      <c r="AV6" s="615"/>
      <c r="AW6" s="616"/>
      <c r="AX6" s="492"/>
      <c r="AY6" s="492"/>
    </row>
    <row r="7" spans="1:51" s="1" customFormat="1" ht="24.75" customHeight="1">
      <c r="A7" s="679"/>
      <c r="B7" s="680"/>
      <c r="C7" s="680"/>
      <c r="D7" s="680"/>
      <c r="E7" s="680"/>
      <c r="F7" s="680"/>
      <c r="G7" s="680"/>
      <c r="H7" s="680"/>
      <c r="I7" s="680"/>
      <c r="J7" s="680"/>
      <c r="K7" s="680"/>
      <c r="L7" s="680"/>
      <c r="M7" s="680"/>
      <c r="N7" s="680"/>
      <c r="O7" s="680"/>
      <c r="P7" s="603" t="s">
        <v>126</v>
      </c>
      <c r="Q7" s="604"/>
      <c r="R7" s="605"/>
      <c r="S7" s="605"/>
      <c r="T7" s="605"/>
      <c r="U7" s="605"/>
      <c r="V7" s="605"/>
      <c r="W7" s="605"/>
      <c r="X7" s="605"/>
      <c r="Y7" s="605"/>
      <c r="Z7" s="605"/>
      <c r="AA7" s="605"/>
      <c r="AB7" s="605"/>
      <c r="AC7" s="605"/>
      <c r="AD7" s="605"/>
      <c r="AE7" s="626" t="s">
        <v>39</v>
      </c>
      <c r="AF7" s="627"/>
      <c r="AG7" s="507" t="s">
        <v>20</v>
      </c>
      <c r="AH7" s="508"/>
      <c r="AI7" s="508"/>
      <c r="AJ7" s="508"/>
      <c r="AK7" s="509"/>
      <c r="AL7" s="510" t="s">
        <v>21</v>
      </c>
      <c r="AM7" s="511"/>
      <c r="AN7" s="614"/>
      <c r="AO7" s="615"/>
      <c r="AP7" s="615"/>
      <c r="AQ7" s="615"/>
      <c r="AR7" s="615"/>
      <c r="AS7" s="615"/>
      <c r="AT7" s="615"/>
      <c r="AU7" s="615"/>
      <c r="AV7" s="615"/>
      <c r="AW7" s="616"/>
      <c r="AX7" s="492"/>
      <c r="AY7" s="492"/>
    </row>
    <row r="8" spans="1:51" s="1" customFormat="1" ht="24.75" customHeight="1" thickBot="1">
      <c r="A8" s="688" t="s">
        <v>122</v>
      </c>
      <c r="B8" s="689"/>
      <c r="C8" s="689"/>
      <c r="D8" s="690"/>
      <c r="E8" s="691"/>
      <c r="F8" s="692"/>
      <c r="G8" s="692"/>
      <c r="H8" s="692"/>
      <c r="I8" s="692"/>
      <c r="J8" s="692"/>
      <c r="K8" s="692"/>
      <c r="L8" s="692"/>
      <c r="M8" s="692"/>
      <c r="N8" s="692"/>
      <c r="O8" s="692"/>
      <c r="P8" s="623" t="s">
        <v>89</v>
      </c>
      <c r="Q8" s="624"/>
      <c r="R8" s="637"/>
      <c r="S8" s="637"/>
      <c r="T8" s="637"/>
      <c r="U8" s="637"/>
      <c r="V8" s="637"/>
      <c r="W8" s="637"/>
      <c r="X8" s="684" t="s">
        <v>90</v>
      </c>
      <c r="Y8" s="684"/>
      <c r="Z8" s="637"/>
      <c r="AA8" s="637"/>
      <c r="AB8" s="637"/>
      <c r="AC8" s="637"/>
      <c r="AD8" s="637"/>
      <c r="AE8" s="637"/>
      <c r="AF8" s="638"/>
      <c r="AG8" s="694" t="s">
        <v>41</v>
      </c>
      <c r="AH8" s="695"/>
      <c r="AI8" s="695"/>
      <c r="AJ8" s="695"/>
      <c r="AK8" s="537"/>
      <c r="AL8" s="538" t="s">
        <v>21</v>
      </c>
      <c r="AM8" s="539"/>
      <c r="AN8" s="617">
        <f>S18</f>
        <v>0</v>
      </c>
      <c r="AO8" s="618"/>
      <c r="AP8" s="618"/>
      <c r="AQ8" s="618"/>
      <c r="AR8" s="618"/>
      <c r="AS8" s="618"/>
      <c r="AT8" s="618"/>
      <c r="AU8" s="618"/>
      <c r="AV8" s="618"/>
      <c r="AW8" s="619"/>
      <c r="AX8" s="492"/>
      <c r="AY8" s="492"/>
    </row>
    <row r="9" spans="1:51" s="1" customFormat="1" ht="24" customHeight="1">
      <c r="A9" s="163" t="s">
        <v>22</v>
      </c>
      <c r="B9" s="164" t="s">
        <v>23</v>
      </c>
      <c r="C9" s="668" t="s">
        <v>28</v>
      </c>
      <c r="D9" s="669"/>
      <c r="E9" s="669"/>
      <c r="F9" s="669"/>
      <c r="G9" s="669"/>
      <c r="H9" s="669"/>
      <c r="I9" s="669"/>
      <c r="J9" s="669"/>
      <c r="K9" s="669"/>
      <c r="L9" s="670"/>
      <c r="M9" s="668" t="s">
        <v>25</v>
      </c>
      <c r="N9" s="670"/>
      <c r="O9" s="494" t="s">
        <v>26</v>
      </c>
      <c r="P9" s="696"/>
      <c r="Q9" s="494" t="s">
        <v>27</v>
      </c>
      <c r="R9" s="696"/>
      <c r="S9" s="494" t="s">
        <v>29</v>
      </c>
      <c r="T9" s="494"/>
      <c r="U9" s="494"/>
      <c r="V9" s="494"/>
      <c r="W9" s="494"/>
      <c r="X9" s="494"/>
      <c r="Y9" s="494"/>
      <c r="Z9" s="494"/>
      <c r="AA9" s="697"/>
      <c r="AB9" s="493" t="s">
        <v>30</v>
      </c>
      <c r="AC9" s="494"/>
      <c r="AD9" s="494"/>
      <c r="AE9" s="494"/>
      <c r="AF9" s="494"/>
      <c r="AG9" s="494"/>
      <c r="AH9" s="494"/>
      <c r="AI9" s="494"/>
      <c r="AJ9" s="495"/>
      <c r="AK9" s="489" t="s">
        <v>40</v>
      </c>
      <c r="AL9" s="490"/>
      <c r="AM9" s="490"/>
      <c r="AN9" s="490"/>
      <c r="AO9" s="490"/>
      <c r="AP9" s="490"/>
      <c r="AQ9" s="490"/>
      <c r="AR9" s="490"/>
      <c r="AS9" s="490"/>
      <c r="AT9" s="490"/>
      <c r="AU9" s="490"/>
      <c r="AV9" s="490"/>
      <c r="AW9" s="491"/>
      <c r="AX9" s="492"/>
      <c r="AY9" s="492"/>
    </row>
    <row r="10" spans="1:51" s="1" customFormat="1" ht="22.5" customHeight="1">
      <c r="A10" s="295"/>
      <c r="B10" s="296"/>
      <c r="C10" s="671"/>
      <c r="D10" s="672"/>
      <c r="E10" s="672"/>
      <c r="F10" s="672"/>
      <c r="G10" s="672"/>
      <c r="H10" s="672"/>
      <c r="I10" s="672"/>
      <c r="J10" s="672"/>
      <c r="K10" s="672"/>
      <c r="L10" s="673"/>
      <c r="M10" s="633"/>
      <c r="N10" s="634"/>
      <c r="O10" s="597"/>
      <c r="P10" s="598"/>
      <c r="Q10" s="599"/>
      <c r="R10" s="600"/>
      <c r="S10" s="614">
        <f>INT(O10*Q10)</f>
        <v>0</v>
      </c>
      <c r="T10" s="615"/>
      <c r="U10" s="615"/>
      <c r="V10" s="615"/>
      <c r="W10" s="615"/>
      <c r="X10" s="615"/>
      <c r="Y10" s="615"/>
      <c r="Z10" s="615"/>
      <c r="AA10" s="616"/>
      <c r="AB10" s="70"/>
      <c r="AC10" s="34"/>
      <c r="AD10" s="71"/>
      <c r="AE10" s="69"/>
      <c r="AF10" s="34"/>
      <c r="AG10" s="71"/>
      <c r="AH10" s="69"/>
      <c r="AI10" s="34"/>
      <c r="AJ10" s="35"/>
      <c r="AK10" s="167"/>
      <c r="AL10" s="168"/>
      <c r="AM10" s="168"/>
      <c r="AN10" s="168"/>
      <c r="AO10" s="168"/>
      <c r="AP10" s="33"/>
      <c r="AQ10" s="33"/>
      <c r="AR10" s="33"/>
      <c r="AS10" s="33"/>
      <c r="AT10" s="33"/>
      <c r="AU10" s="33"/>
      <c r="AV10" s="33"/>
      <c r="AW10" s="36"/>
      <c r="AX10" s="492"/>
      <c r="AY10" s="492"/>
    </row>
    <row r="11" spans="1:51" s="1" customFormat="1" ht="22.5" customHeight="1">
      <c r="A11" s="297"/>
      <c r="B11" s="296"/>
      <c r="C11" s="671"/>
      <c r="D11" s="672"/>
      <c r="E11" s="672"/>
      <c r="F11" s="672"/>
      <c r="G11" s="672"/>
      <c r="H11" s="672"/>
      <c r="I11" s="672"/>
      <c r="J11" s="672"/>
      <c r="K11" s="672"/>
      <c r="L11" s="673"/>
      <c r="M11" s="633"/>
      <c r="N11" s="634"/>
      <c r="O11" s="597"/>
      <c r="P11" s="598"/>
      <c r="Q11" s="599"/>
      <c r="R11" s="600"/>
      <c r="S11" s="614">
        <f t="shared" ref="S11:S14" si="0">INT(O11*Q11)</f>
        <v>0</v>
      </c>
      <c r="T11" s="615"/>
      <c r="U11" s="615"/>
      <c r="V11" s="615"/>
      <c r="W11" s="615"/>
      <c r="X11" s="615"/>
      <c r="Y11" s="615"/>
      <c r="Z11" s="615"/>
      <c r="AA11" s="616"/>
      <c r="AB11" s="70"/>
      <c r="AC11" s="34"/>
      <c r="AD11" s="71"/>
      <c r="AE11" s="69"/>
      <c r="AF11" s="34"/>
      <c r="AG11" s="71"/>
      <c r="AH11" s="69"/>
      <c r="AI11" s="34"/>
      <c r="AJ11" s="35"/>
      <c r="AK11" s="77"/>
      <c r="AL11" s="34"/>
      <c r="AM11" s="34"/>
      <c r="AN11" s="34"/>
      <c r="AO11" s="34"/>
      <c r="AP11" s="34"/>
      <c r="AQ11" s="34"/>
      <c r="AR11" s="34"/>
      <c r="AS11" s="34"/>
      <c r="AT11" s="34"/>
      <c r="AU11" s="34"/>
      <c r="AV11" s="34"/>
      <c r="AW11" s="35"/>
    </row>
    <row r="12" spans="1:51" s="1" customFormat="1" ht="22.5" customHeight="1">
      <c r="A12" s="297"/>
      <c r="B12" s="296"/>
      <c r="C12" s="671"/>
      <c r="D12" s="672"/>
      <c r="E12" s="672"/>
      <c r="F12" s="672"/>
      <c r="G12" s="672"/>
      <c r="H12" s="672"/>
      <c r="I12" s="672"/>
      <c r="J12" s="672"/>
      <c r="K12" s="672"/>
      <c r="L12" s="673"/>
      <c r="M12" s="633"/>
      <c r="N12" s="634"/>
      <c r="O12" s="597"/>
      <c r="P12" s="598"/>
      <c r="Q12" s="599"/>
      <c r="R12" s="600"/>
      <c r="S12" s="614">
        <f t="shared" si="0"/>
        <v>0</v>
      </c>
      <c r="T12" s="615"/>
      <c r="U12" s="615"/>
      <c r="V12" s="615"/>
      <c r="W12" s="615"/>
      <c r="X12" s="615"/>
      <c r="Y12" s="615"/>
      <c r="Z12" s="615"/>
      <c r="AA12" s="616"/>
      <c r="AB12" s="70"/>
      <c r="AC12" s="34"/>
      <c r="AD12" s="71"/>
      <c r="AE12" s="69"/>
      <c r="AF12" s="34"/>
      <c r="AG12" s="71"/>
      <c r="AH12" s="69"/>
      <c r="AI12" s="34"/>
      <c r="AJ12" s="35"/>
      <c r="AK12" s="77"/>
      <c r="AL12" s="34"/>
      <c r="AM12" s="34"/>
      <c r="AN12" s="34"/>
      <c r="AO12" s="34"/>
      <c r="AP12" s="34"/>
      <c r="AQ12" s="23"/>
      <c r="AR12" s="23"/>
      <c r="AS12" s="23"/>
      <c r="AT12" s="23"/>
      <c r="AU12" s="23"/>
      <c r="AV12" s="23"/>
      <c r="AW12" s="31"/>
    </row>
    <row r="13" spans="1:51" s="1" customFormat="1" ht="22.5" customHeight="1">
      <c r="A13" s="295"/>
      <c r="B13" s="298"/>
      <c r="C13" s="671"/>
      <c r="D13" s="672"/>
      <c r="E13" s="672"/>
      <c r="F13" s="672"/>
      <c r="G13" s="672"/>
      <c r="H13" s="672"/>
      <c r="I13" s="672"/>
      <c r="J13" s="672"/>
      <c r="K13" s="672"/>
      <c r="L13" s="673"/>
      <c r="M13" s="633"/>
      <c r="N13" s="634"/>
      <c r="O13" s="597"/>
      <c r="P13" s="598"/>
      <c r="Q13" s="599"/>
      <c r="R13" s="600"/>
      <c r="S13" s="614">
        <f t="shared" si="0"/>
        <v>0</v>
      </c>
      <c r="T13" s="615"/>
      <c r="U13" s="615"/>
      <c r="V13" s="615"/>
      <c r="W13" s="615"/>
      <c r="X13" s="615"/>
      <c r="Y13" s="615"/>
      <c r="Z13" s="615"/>
      <c r="AA13" s="616"/>
      <c r="AB13" s="70"/>
      <c r="AC13" s="34"/>
      <c r="AD13" s="71"/>
      <c r="AE13" s="69"/>
      <c r="AF13" s="34"/>
      <c r="AG13" s="71"/>
      <c r="AH13" s="69"/>
      <c r="AI13" s="34"/>
      <c r="AJ13" s="35"/>
      <c r="AK13" s="77"/>
      <c r="AL13" s="34"/>
      <c r="AM13" s="34"/>
      <c r="AN13" s="34"/>
      <c r="AO13" s="34"/>
      <c r="AP13" s="34"/>
      <c r="AQ13" s="34"/>
      <c r="AR13" s="34"/>
      <c r="AS13" s="34"/>
      <c r="AT13" s="34"/>
      <c r="AU13" s="34"/>
      <c r="AV13" s="34"/>
      <c r="AW13" s="35"/>
    </row>
    <row r="14" spans="1:51" s="1" customFormat="1" ht="22.5" customHeight="1">
      <c r="A14" s="297"/>
      <c r="B14" s="296"/>
      <c r="C14" s="671"/>
      <c r="D14" s="672"/>
      <c r="E14" s="672"/>
      <c r="F14" s="672"/>
      <c r="G14" s="672"/>
      <c r="H14" s="672"/>
      <c r="I14" s="672"/>
      <c r="J14" s="672"/>
      <c r="K14" s="672"/>
      <c r="L14" s="673"/>
      <c r="M14" s="633"/>
      <c r="N14" s="634"/>
      <c r="O14" s="597"/>
      <c r="P14" s="598"/>
      <c r="Q14" s="599"/>
      <c r="R14" s="600"/>
      <c r="S14" s="614">
        <f t="shared" si="0"/>
        <v>0</v>
      </c>
      <c r="T14" s="615"/>
      <c r="U14" s="615"/>
      <c r="V14" s="615"/>
      <c r="W14" s="615"/>
      <c r="X14" s="615"/>
      <c r="Y14" s="615"/>
      <c r="Z14" s="615"/>
      <c r="AA14" s="616"/>
      <c r="AB14" s="70"/>
      <c r="AC14" s="34"/>
      <c r="AD14" s="71"/>
      <c r="AE14" s="69"/>
      <c r="AF14" s="34"/>
      <c r="AG14" s="71"/>
      <c r="AH14" s="69"/>
      <c r="AI14" s="34"/>
      <c r="AJ14" s="35"/>
      <c r="AK14" s="77"/>
      <c r="AL14" s="34"/>
      <c r="AM14" s="34"/>
      <c r="AN14" s="34"/>
      <c r="AO14" s="34"/>
      <c r="AP14" s="34"/>
      <c r="AQ14" s="33"/>
      <c r="AR14" s="33"/>
      <c r="AS14" s="33"/>
      <c r="AT14" s="33"/>
      <c r="AU14" s="33"/>
      <c r="AV14" s="33"/>
      <c r="AW14" s="36"/>
    </row>
    <row r="15" spans="1:51" s="1" customFormat="1" ht="22.5" customHeight="1">
      <c r="A15" s="295"/>
      <c r="B15" s="296"/>
      <c r="C15" s="671"/>
      <c r="D15" s="672"/>
      <c r="E15" s="672"/>
      <c r="F15" s="672"/>
      <c r="G15" s="672"/>
      <c r="H15" s="672"/>
      <c r="I15" s="672"/>
      <c r="J15" s="672"/>
      <c r="K15" s="672"/>
      <c r="L15" s="673"/>
      <c r="M15" s="633"/>
      <c r="N15" s="634"/>
      <c r="O15" s="597"/>
      <c r="P15" s="598"/>
      <c r="Q15" s="599"/>
      <c r="R15" s="600"/>
      <c r="S15" s="614">
        <f t="shared" ref="S15" si="1">INT(O15*Q15)</f>
        <v>0</v>
      </c>
      <c r="T15" s="615"/>
      <c r="U15" s="615"/>
      <c r="V15" s="615"/>
      <c r="W15" s="615"/>
      <c r="X15" s="615"/>
      <c r="Y15" s="615"/>
      <c r="Z15" s="615"/>
      <c r="AA15" s="616"/>
      <c r="AB15" s="70"/>
      <c r="AC15" s="34"/>
      <c r="AD15" s="71"/>
      <c r="AE15" s="69"/>
      <c r="AF15" s="34"/>
      <c r="AG15" s="71"/>
      <c r="AH15" s="69"/>
      <c r="AI15" s="34"/>
      <c r="AJ15" s="35"/>
      <c r="AK15" s="77"/>
      <c r="AL15" s="34"/>
      <c r="AM15" s="34"/>
      <c r="AN15" s="34"/>
      <c r="AO15" s="34"/>
      <c r="AP15" s="34"/>
      <c r="AQ15" s="34"/>
      <c r="AR15" s="34"/>
      <c r="AS15" s="34"/>
      <c r="AT15" s="34"/>
      <c r="AU15" s="34"/>
      <c r="AV15" s="34"/>
      <c r="AW15" s="35"/>
    </row>
    <row r="16" spans="1:51" s="1" customFormat="1" ht="22.5" customHeight="1">
      <c r="A16" s="297"/>
      <c r="B16" s="298"/>
      <c r="C16" s="674" t="s">
        <v>109</v>
      </c>
      <c r="D16" s="675"/>
      <c r="E16" s="675"/>
      <c r="F16" s="675"/>
      <c r="G16" s="675"/>
      <c r="H16" s="675"/>
      <c r="I16" s="675"/>
      <c r="J16" s="675"/>
      <c r="K16" s="675"/>
      <c r="L16" s="676"/>
      <c r="M16" s="635"/>
      <c r="N16" s="636"/>
      <c r="O16" s="597"/>
      <c r="P16" s="598"/>
      <c r="Q16" s="599"/>
      <c r="R16" s="600"/>
      <c r="S16" s="614">
        <f>SUM(S10:AA15)</f>
        <v>0</v>
      </c>
      <c r="T16" s="615"/>
      <c r="U16" s="615"/>
      <c r="V16" s="615"/>
      <c r="W16" s="615"/>
      <c r="X16" s="615"/>
      <c r="Y16" s="615"/>
      <c r="Z16" s="615"/>
      <c r="AA16" s="616"/>
      <c r="AB16" s="70"/>
      <c r="AC16" s="34"/>
      <c r="AD16" s="71"/>
      <c r="AE16" s="69"/>
      <c r="AF16" s="34"/>
      <c r="AG16" s="71"/>
      <c r="AH16" s="69"/>
      <c r="AI16" s="34"/>
      <c r="AJ16" s="35"/>
      <c r="AK16" s="77"/>
      <c r="AL16" s="34"/>
      <c r="AM16" s="34"/>
      <c r="AN16" s="34"/>
      <c r="AO16" s="34"/>
      <c r="AP16" s="34"/>
      <c r="AQ16" s="34"/>
      <c r="AR16" s="34"/>
      <c r="AS16" s="34"/>
      <c r="AT16" s="34"/>
      <c r="AU16" s="34"/>
      <c r="AV16" s="34"/>
      <c r="AW16" s="35"/>
    </row>
    <row r="17" spans="1:49" s="1" customFormat="1" ht="22.5" customHeight="1">
      <c r="A17" s="297"/>
      <c r="B17" s="296"/>
      <c r="C17" s="685" t="s">
        <v>108</v>
      </c>
      <c r="D17" s="686"/>
      <c r="E17" s="686"/>
      <c r="F17" s="686"/>
      <c r="G17" s="686"/>
      <c r="H17" s="686"/>
      <c r="I17" s="686"/>
      <c r="J17" s="686"/>
      <c r="K17" s="686"/>
      <c r="L17" s="687"/>
      <c r="M17" s="682"/>
      <c r="N17" s="683"/>
      <c r="O17" s="597"/>
      <c r="P17" s="598"/>
      <c r="Q17" s="599"/>
      <c r="R17" s="600"/>
      <c r="S17" s="614">
        <f>S16*0.1</f>
        <v>0</v>
      </c>
      <c r="T17" s="615"/>
      <c r="U17" s="615"/>
      <c r="V17" s="615"/>
      <c r="W17" s="615"/>
      <c r="X17" s="615"/>
      <c r="Y17" s="615"/>
      <c r="Z17" s="615"/>
      <c r="AA17" s="616"/>
      <c r="AB17" s="70"/>
      <c r="AC17" s="34"/>
      <c r="AD17" s="71"/>
      <c r="AE17" s="69"/>
      <c r="AF17" s="34"/>
      <c r="AG17" s="71"/>
      <c r="AH17" s="69"/>
      <c r="AI17" s="34"/>
      <c r="AJ17" s="35"/>
      <c r="AK17" s="77"/>
      <c r="AL17" s="34"/>
      <c r="AM17" s="34"/>
      <c r="AN17" s="34"/>
      <c r="AO17" s="34"/>
      <c r="AP17" s="34"/>
      <c r="AQ17" s="34"/>
      <c r="AR17" s="34"/>
      <c r="AS17" s="34"/>
      <c r="AT17" s="34"/>
      <c r="AU17" s="34"/>
      <c r="AV17" s="34"/>
      <c r="AW17" s="35"/>
    </row>
    <row r="18" spans="1:49" s="1" customFormat="1" ht="22.5" customHeight="1" thickBot="1">
      <c r="A18" s="299"/>
      <c r="B18" s="300"/>
      <c r="C18" s="630" t="s">
        <v>110</v>
      </c>
      <c r="D18" s="631"/>
      <c r="E18" s="631"/>
      <c r="F18" s="631"/>
      <c r="G18" s="631"/>
      <c r="H18" s="631"/>
      <c r="I18" s="631"/>
      <c r="J18" s="631"/>
      <c r="K18" s="631"/>
      <c r="L18" s="632"/>
      <c r="M18" s="681"/>
      <c r="N18" s="681"/>
      <c r="O18" s="628"/>
      <c r="P18" s="629"/>
      <c r="Q18" s="639"/>
      <c r="R18" s="640"/>
      <c r="S18" s="620">
        <f>S16+S17</f>
        <v>0</v>
      </c>
      <c r="T18" s="621"/>
      <c r="U18" s="621"/>
      <c r="V18" s="621"/>
      <c r="W18" s="621"/>
      <c r="X18" s="621"/>
      <c r="Y18" s="621"/>
      <c r="Z18" s="621"/>
      <c r="AA18" s="622"/>
      <c r="AB18" s="314"/>
      <c r="AC18" s="315"/>
      <c r="AD18" s="316"/>
      <c r="AE18" s="317"/>
      <c r="AF18" s="315"/>
      <c r="AG18" s="316"/>
      <c r="AH18" s="317"/>
      <c r="AI18" s="315"/>
      <c r="AJ18" s="318"/>
      <c r="AK18" s="319"/>
      <c r="AL18" s="315"/>
      <c r="AM18" s="315"/>
      <c r="AN18" s="315"/>
      <c r="AO18" s="315"/>
      <c r="AP18" s="315"/>
      <c r="AQ18" s="315"/>
      <c r="AR18" s="315"/>
      <c r="AS18" s="315"/>
      <c r="AT18" s="315"/>
      <c r="AU18" s="315"/>
      <c r="AV18" s="315"/>
      <c r="AW18" s="318"/>
    </row>
    <row r="19" spans="1:49" s="1" customFormat="1" ht="12" customHeight="1" thickBot="1">
      <c r="A19" s="23"/>
      <c r="B19" s="23"/>
      <c r="C19" s="23"/>
      <c r="D19" s="23"/>
      <c r="E19" s="23"/>
      <c r="F19" s="23"/>
      <c r="G19" s="23"/>
      <c r="H19" s="23"/>
      <c r="I19" s="66"/>
      <c r="J19" s="66"/>
      <c r="K19" s="66"/>
      <c r="L19" s="66"/>
      <c r="M19" s="67"/>
      <c r="N19" s="67"/>
      <c r="O19" s="23"/>
      <c r="P19" s="23"/>
      <c r="Q19" s="23"/>
      <c r="R19" s="23"/>
      <c r="S19" s="65"/>
      <c r="T19" s="65"/>
      <c r="U19" s="65"/>
      <c r="V19" s="65"/>
      <c r="W19" s="65"/>
      <c r="X19" s="65"/>
      <c r="Y19" s="65"/>
      <c r="Z19" s="65"/>
      <c r="AA19" s="65"/>
      <c r="AB19" s="65"/>
      <c r="AC19" s="65"/>
      <c r="AD19" s="65"/>
      <c r="AE19" s="65"/>
      <c r="AF19" s="65"/>
      <c r="AG19" s="65"/>
      <c r="AH19" s="65"/>
      <c r="AI19" s="65"/>
      <c r="AJ19" s="65"/>
      <c r="AK19" s="65"/>
      <c r="AL19" s="65"/>
      <c r="AM19" s="65"/>
      <c r="AN19" s="65"/>
      <c r="AO19" s="65"/>
      <c r="AP19" s="23"/>
      <c r="AQ19" s="23"/>
      <c r="AR19" s="23"/>
      <c r="AS19" s="23"/>
      <c r="AT19" s="23"/>
      <c r="AU19" s="23"/>
      <c r="AV19" s="23"/>
      <c r="AW19" s="23"/>
    </row>
    <row r="20" spans="1:49" s="1" customFormat="1" ht="15.75" customHeight="1">
      <c r="A20" s="23"/>
      <c r="B20" s="23"/>
      <c r="C20" s="23"/>
      <c r="D20" s="23"/>
      <c r="E20" s="23"/>
      <c r="F20" s="23"/>
      <c r="G20" s="23"/>
      <c r="H20" s="23"/>
      <c r="I20" s="66"/>
      <c r="J20" s="66"/>
      <c r="K20" s="66"/>
      <c r="L20" s="66"/>
      <c r="M20" s="67"/>
      <c r="N20" s="67"/>
      <c r="O20" s="23"/>
      <c r="P20" s="23"/>
      <c r="Q20" s="32"/>
      <c r="R20" s="53"/>
      <c r="S20" s="466" t="s">
        <v>47</v>
      </c>
      <c r="T20" s="467"/>
      <c r="U20" s="467"/>
      <c r="V20" s="467"/>
      <c r="W20" s="467"/>
      <c r="X20" s="476"/>
      <c r="Y20" s="466" t="s">
        <v>48</v>
      </c>
      <c r="Z20" s="467"/>
      <c r="AA20" s="467"/>
      <c r="AB20" s="467"/>
      <c r="AC20" s="476"/>
      <c r="AD20" s="52" t="s">
        <v>49</v>
      </c>
      <c r="AE20" s="466" t="s">
        <v>50</v>
      </c>
      <c r="AF20" s="467"/>
      <c r="AG20" s="467"/>
      <c r="AH20" s="467"/>
      <c r="AI20" s="467"/>
      <c r="AJ20" s="476"/>
      <c r="AK20" s="466" t="s">
        <v>51</v>
      </c>
      <c r="AL20" s="467"/>
      <c r="AM20" s="467"/>
      <c r="AN20" s="467"/>
      <c r="AO20" s="467"/>
      <c r="AP20" s="467"/>
      <c r="AQ20" s="467"/>
      <c r="AR20" s="467"/>
      <c r="AS20" s="467"/>
      <c r="AT20" s="467"/>
      <c r="AU20" s="467"/>
      <c r="AV20" s="467"/>
      <c r="AW20" s="468"/>
    </row>
    <row r="21" spans="1:49" s="1" customFormat="1" ht="15.75" customHeight="1">
      <c r="A21" s="23"/>
      <c r="B21" s="23"/>
      <c r="C21" s="23"/>
      <c r="D21" s="23"/>
      <c r="E21" s="23"/>
      <c r="F21" s="23"/>
      <c r="G21" s="23"/>
      <c r="H21" s="23"/>
      <c r="I21" s="66"/>
      <c r="J21" s="66"/>
      <c r="K21" s="66"/>
      <c r="L21" s="66"/>
      <c r="M21" s="67"/>
      <c r="N21" s="67"/>
      <c r="O21" s="23"/>
      <c r="P21" s="23"/>
      <c r="Q21" s="438" t="s">
        <v>16</v>
      </c>
      <c r="R21" s="439"/>
      <c r="S21" s="656"/>
      <c r="T21" s="657"/>
      <c r="U21" s="657"/>
      <c r="V21" s="657"/>
      <c r="W21" s="657"/>
      <c r="X21" s="658"/>
      <c r="Y21" s="656"/>
      <c r="Z21" s="657"/>
      <c r="AA21" s="657"/>
      <c r="AB21" s="657"/>
      <c r="AC21" s="657"/>
      <c r="AD21" s="643" t="s">
        <v>46</v>
      </c>
      <c r="AE21" s="646"/>
      <c r="AF21" s="646"/>
      <c r="AG21" s="646"/>
      <c r="AH21" s="646"/>
      <c r="AI21" s="646"/>
      <c r="AJ21" s="647"/>
      <c r="AK21" s="659"/>
      <c r="AL21" s="660"/>
      <c r="AM21" s="660"/>
      <c r="AN21" s="660"/>
      <c r="AO21" s="660"/>
      <c r="AP21" s="660"/>
      <c r="AQ21" s="660"/>
      <c r="AR21" s="660"/>
      <c r="AS21" s="660"/>
      <c r="AT21" s="660"/>
      <c r="AU21" s="660"/>
      <c r="AV21" s="660"/>
      <c r="AW21" s="661"/>
    </row>
    <row r="22" spans="1:49" s="1" customFormat="1" ht="15.75" customHeight="1">
      <c r="A22" s="23"/>
      <c r="B22" s="23"/>
      <c r="C22" s="23"/>
      <c r="D22" s="23"/>
      <c r="E22" s="23"/>
      <c r="F22" s="23"/>
      <c r="G22" s="23"/>
      <c r="H22" s="23"/>
      <c r="I22" s="66"/>
      <c r="J22" s="66"/>
      <c r="K22" s="66"/>
      <c r="L22" s="66"/>
      <c r="M22" s="67"/>
      <c r="N22" s="67"/>
      <c r="O22" s="23"/>
      <c r="P22" s="23"/>
      <c r="Q22" s="456" t="s">
        <v>17</v>
      </c>
      <c r="R22" s="457"/>
      <c r="S22" s="652"/>
      <c r="T22" s="653"/>
      <c r="U22" s="653"/>
      <c r="V22" s="653"/>
      <c r="W22" s="653"/>
      <c r="X22" s="654"/>
      <c r="Y22" s="652"/>
      <c r="Z22" s="653"/>
      <c r="AA22" s="653"/>
      <c r="AB22" s="653"/>
      <c r="AC22" s="653"/>
      <c r="AD22" s="644"/>
      <c r="AE22" s="648"/>
      <c r="AF22" s="648"/>
      <c r="AG22" s="648"/>
      <c r="AH22" s="648"/>
      <c r="AI22" s="648"/>
      <c r="AJ22" s="649"/>
      <c r="AK22" s="662"/>
      <c r="AL22" s="663"/>
      <c r="AM22" s="663"/>
      <c r="AN22" s="663"/>
      <c r="AO22" s="663"/>
      <c r="AP22" s="663"/>
      <c r="AQ22" s="663"/>
      <c r="AR22" s="663"/>
      <c r="AS22" s="663"/>
      <c r="AT22" s="663"/>
      <c r="AU22" s="663"/>
      <c r="AV22" s="663"/>
      <c r="AW22" s="664"/>
    </row>
    <row r="23" spans="1:49" s="1" customFormat="1" ht="15.75" customHeight="1" thickBot="1">
      <c r="P23" s="19"/>
      <c r="Q23" s="458"/>
      <c r="R23" s="459"/>
      <c r="S23" s="655"/>
      <c r="T23" s="650"/>
      <c r="U23" s="650"/>
      <c r="V23" s="650"/>
      <c r="W23" s="650"/>
      <c r="X23" s="651"/>
      <c r="Y23" s="655"/>
      <c r="Z23" s="650"/>
      <c r="AA23" s="650"/>
      <c r="AB23" s="650"/>
      <c r="AC23" s="650"/>
      <c r="AD23" s="645"/>
      <c r="AE23" s="650"/>
      <c r="AF23" s="650"/>
      <c r="AG23" s="650"/>
      <c r="AH23" s="650"/>
      <c r="AI23" s="650"/>
      <c r="AJ23" s="651"/>
      <c r="AK23" s="665"/>
      <c r="AL23" s="666"/>
      <c r="AM23" s="666"/>
      <c r="AN23" s="666"/>
      <c r="AO23" s="666"/>
      <c r="AP23" s="666"/>
      <c r="AQ23" s="666"/>
      <c r="AR23" s="666"/>
      <c r="AS23" s="666"/>
      <c r="AT23" s="666"/>
      <c r="AU23" s="666"/>
      <c r="AV23" s="666"/>
      <c r="AW23" s="667"/>
    </row>
    <row r="24" spans="1:49" s="1" customFormat="1" ht="13.5" customHeight="1">
      <c r="P24" s="19"/>
      <c r="Q24" s="19"/>
      <c r="R24" s="19"/>
      <c r="S24" s="19"/>
      <c r="T24" s="19"/>
      <c r="U24" s="19"/>
      <c r="V24" s="19"/>
      <c r="W24" s="19"/>
      <c r="X24" s="19"/>
      <c r="Y24" s="19"/>
      <c r="Z24" s="19"/>
      <c r="AA24" s="19"/>
      <c r="AB24" s="19"/>
      <c r="AC24" s="19"/>
      <c r="AD24" s="19"/>
      <c r="AE24" s="19"/>
      <c r="AF24" s="19"/>
    </row>
    <row r="25" spans="1:49" s="1" customFormat="1" ht="15" customHeight="1">
      <c r="A25" s="20" t="s">
        <v>31</v>
      </c>
      <c r="B25" s="21" t="s">
        <v>32</v>
      </c>
      <c r="C25" s="21"/>
      <c r="D25" s="21"/>
      <c r="E25" s="21"/>
      <c r="F25" s="21"/>
      <c r="G25" s="21"/>
      <c r="H25" s="21"/>
      <c r="O25" s="19"/>
      <c r="P25" s="19"/>
      <c r="Q25" s="19"/>
      <c r="R25" s="19"/>
      <c r="S25" s="19"/>
      <c r="T25" s="19"/>
      <c r="U25" s="19"/>
      <c r="V25" s="19"/>
      <c r="W25" s="19"/>
      <c r="X25" s="19"/>
      <c r="Y25" s="19"/>
      <c r="Z25" s="19"/>
      <c r="AA25" s="19"/>
      <c r="AB25" s="19"/>
      <c r="AC25" s="19"/>
      <c r="AD25" s="19"/>
      <c r="AE25" s="19"/>
      <c r="AF25" s="19"/>
    </row>
    <row r="26" spans="1:49" s="1" customFormat="1" ht="15" customHeight="1">
      <c r="A26" s="20" t="s">
        <v>31</v>
      </c>
      <c r="B26" s="21" t="s">
        <v>38</v>
      </c>
      <c r="C26" s="21"/>
      <c r="D26" s="21"/>
      <c r="E26" s="21"/>
      <c r="F26" s="21"/>
      <c r="G26" s="21"/>
      <c r="H26" s="21"/>
      <c r="O26" s="19"/>
    </row>
    <row r="27" spans="1:49" ht="15" customHeight="1">
      <c r="A27" s="20" t="s">
        <v>31</v>
      </c>
      <c r="B27" s="21" t="s">
        <v>33</v>
      </c>
      <c r="C27" s="21"/>
      <c r="D27" s="21"/>
      <c r="E27" s="21"/>
      <c r="F27" s="21"/>
      <c r="G27" s="21"/>
      <c r="H27" s="21"/>
      <c r="I27" s="1"/>
      <c r="J27" s="1"/>
      <c r="K27" s="1"/>
      <c r="L27" s="1"/>
      <c r="M27" s="1"/>
      <c r="N27" s="1"/>
      <c r="O27" s="19"/>
    </row>
    <row r="28" spans="1:49" ht="15" customHeight="1">
      <c r="A28" s="20"/>
      <c r="B28" s="21"/>
      <c r="C28" s="21"/>
      <c r="D28" s="21" t="s">
        <v>36</v>
      </c>
      <c r="E28" s="21"/>
      <c r="F28" s="21"/>
      <c r="G28" s="21"/>
      <c r="H28" s="21"/>
      <c r="J28" s="21"/>
      <c r="K28" s="21"/>
      <c r="L28" s="21"/>
      <c r="M28" s="21"/>
      <c r="N28" s="21"/>
      <c r="O28" s="63"/>
      <c r="P28" s="21" t="s">
        <v>37</v>
      </c>
      <c r="Q28" s="63"/>
      <c r="R28" s="19"/>
      <c r="S28" s="19"/>
      <c r="T28" s="19"/>
      <c r="U28" s="19"/>
      <c r="V28" s="19"/>
      <c r="W28" s="19"/>
      <c r="X28" s="19"/>
      <c r="Y28" s="1"/>
      <c r="Z28" s="1"/>
      <c r="AB28" s="1"/>
      <c r="AC28" s="21" t="s">
        <v>34</v>
      </c>
    </row>
  </sheetData>
  <mergeCells count="108">
    <mergeCell ref="AX9:AY9"/>
    <mergeCell ref="M10:N10"/>
    <mergeCell ref="M9:N9"/>
    <mergeCell ref="O9:P9"/>
    <mergeCell ref="Q9:R9"/>
    <mergeCell ref="S9:AA9"/>
    <mergeCell ref="AB9:AJ9"/>
    <mergeCell ref="AX10:AY10"/>
    <mergeCell ref="AK9:AW9"/>
    <mergeCell ref="AX6:AY6"/>
    <mergeCell ref="AG7:AK7"/>
    <mergeCell ref="AL7:AM7"/>
    <mergeCell ref="AX7:AY7"/>
    <mergeCell ref="AX8:AY8"/>
    <mergeCell ref="AG6:AK6"/>
    <mergeCell ref="AL6:AM6"/>
    <mergeCell ref="AG8:AK8"/>
    <mergeCell ref="AL8:AM8"/>
    <mergeCell ref="A1:AW1"/>
    <mergeCell ref="S20:X20"/>
    <mergeCell ref="Y20:AC20"/>
    <mergeCell ref="AE20:AJ20"/>
    <mergeCell ref="AK20:AW20"/>
    <mergeCell ref="AG5:AK5"/>
    <mergeCell ref="AL5:AM5"/>
    <mergeCell ref="C9:L9"/>
    <mergeCell ref="C10:L10"/>
    <mergeCell ref="C11:L11"/>
    <mergeCell ref="C12:L12"/>
    <mergeCell ref="C13:L13"/>
    <mergeCell ref="C14:L14"/>
    <mergeCell ref="C15:L15"/>
    <mergeCell ref="C16:L16"/>
    <mergeCell ref="A6:O7"/>
    <mergeCell ref="M18:N18"/>
    <mergeCell ref="M17:N17"/>
    <mergeCell ref="X8:Y8"/>
    <mergeCell ref="R8:W8"/>
    <mergeCell ref="C17:L17"/>
    <mergeCell ref="A8:D8"/>
    <mergeCell ref="E8:O8"/>
    <mergeCell ref="AN2:AO2"/>
    <mergeCell ref="Q21:R21"/>
    <mergeCell ref="AD21:AD23"/>
    <mergeCell ref="AE21:AJ23"/>
    <mergeCell ref="Q22:R23"/>
    <mergeCell ref="S22:X23"/>
    <mergeCell ref="Y22:AC23"/>
    <mergeCell ref="S21:X21"/>
    <mergeCell ref="Y21:AC21"/>
    <mergeCell ref="AK21:AW21"/>
    <mergeCell ref="AK22:AW23"/>
    <mergeCell ref="C18:L18"/>
    <mergeCell ref="M11:N11"/>
    <mergeCell ref="M14:N14"/>
    <mergeCell ref="M13:N13"/>
    <mergeCell ref="M12:N12"/>
    <mergeCell ref="M16:N16"/>
    <mergeCell ref="M15:N15"/>
    <mergeCell ref="AG4:AK4"/>
    <mergeCell ref="AL4:AM4"/>
    <mergeCell ref="Z8:AF8"/>
    <mergeCell ref="Q14:R14"/>
    <mergeCell ref="Q15:R15"/>
    <mergeCell ref="Q18:R18"/>
    <mergeCell ref="S10:AA10"/>
    <mergeCell ref="S11:AA11"/>
    <mergeCell ref="S12:AA12"/>
    <mergeCell ref="S13:AA13"/>
    <mergeCell ref="S14:AA14"/>
    <mergeCell ref="S15:AA15"/>
    <mergeCell ref="S16:AA16"/>
    <mergeCell ref="P4:Q4"/>
    <mergeCell ref="R4:AF4"/>
    <mergeCell ref="P5:Q5"/>
    <mergeCell ref="S17:AA17"/>
    <mergeCell ref="S18:AA18"/>
    <mergeCell ref="P8:Q8"/>
    <mergeCell ref="AL2:AM2"/>
    <mergeCell ref="AE7:AF7"/>
    <mergeCell ref="Q16:R16"/>
    <mergeCell ref="Q17:R17"/>
    <mergeCell ref="O14:P14"/>
    <mergeCell ref="O15:P15"/>
    <mergeCell ref="O16:P16"/>
    <mergeCell ref="O17:P17"/>
    <mergeCell ref="O18:P18"/>
    <mergeCell ref="Q11:R11"/>
    <mergeCell ref="Q12:R12"/>
    <mergeCell ref="Q13:R13"/>
    <mergeCell ref="R5:AF5"/>
    <mergeCell ref="AQ2:AR2"/>
    <mergeCell ref="O10:P10"/>
    <mergeCell ref="O11:P11"/>
    <mergeCell ref="O12:P12"/>
    <mergeCell ref="O13:P13"/>
    <mergeCell ref="Q10:R10"/>
    <mergeCell ref="P6:Q6"/>
    <mergeCell ref="P7:Q7"/>
    <mergeCell ref="R7:AD7"/>
    <mergeCell ref="R6:AF6"/>
    <mergeCell ref="A5:O5"/>
    <mergeCell ref="AN4:AW4"/>
    <mergeCell ref="AN5:AW5"/>
    <mergeCell ref="AN6:AW6"/>
    <mergeCell ref="AN7:AW7"/>
    <mergeCell ref="AN8:AW8"/>
    <mergeCell ref="AT2:AU2"/>
  </mergeCells>
  <phoneticPr fontId="2"/>
  <dataValidations count="3">
    <dataValidation type="list" allowBlank="1" showInputMessage="1" showErrorMessage="1" sqref="AD21:AD23" xr:uid="{176BC4DE-B4F4-4929-80EA-B60417735E07}">
      <formula1>"当座,普通"</formula1>
    </dataValidation>
    <dataValidation type="list" allowBlank="1" showInputMessage="1" showErrorMessage="1" sqref="M11:N15" xr:uid="{BDEFD0D9-A9FD-4580-AEE1-121407FDDDA2}">
      <formula1>"式,ヶ所,ヶ,m,m2,m3,本,人工,日,枚,蓋,時間,回　　,"</formula1>
    </dataValidation>
    <dataValidation type="list" allowBlank="1" showInputMessage="1" showErrorMessage="1" sqref="M10:N10" xr:uid="{DA0885FE-D7CE-4008-ABDD-7B0D6CBB7D6F}">
      <formula1>"組,基,缶,式,ヶ所,ヶ,m,m2,m3,t,足,本,人工,日,枚,蓋,時間,回　　,"</formula1>
    </dataValidation>
  </dataValidations>
  <printOptions horizontalCentered="1" verticalCentered="1"/>
  <pageMargins left="0.19685039370078741" right="0.19685039370078741" top="0.74803149606299213" bottom="0.15748031496062992" header="0.31496062992125984" footer="0.31496062992125984"/>
  <pageSetup paperSize="9" orientation="landscape" r:id="rId1"/>
  <headerFooter>
    <oddHeader>&amp;R&amp;"ＭＳ Ｐ明朝,標準"&amp;K00B050
業者控（業者にて保管）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Y28"/>
  <sheetViews>
    <sheetView showZeros="0" view="pageBreakPreview" zoomScaleNormal="100" zoomScaleSheetLayoutView="100" workbookViewId="0">
      <selection activeCell="R4" sqref="R4:AF4"/>
    </sheetView>
  </sheetViews>
  <sheetFormatPr defaultColWidth="5.625" defaultRowHeight="24.75" customHeight="1"/>
  <cols>
    <col min="1" max="14" width="3.375" style="165" customWidth="1"/>
    <col min="15" max="15" width="5.125" style="165" customWidth="1"/>
    <col min="16" max="16" width="3.125" style="165" customWidth="1"/>
    <col min="17" max="17" width="6.375" style="165" customWidth="1"/>
    <col min="18" max="18" width="3.125" style="165" customWidth="1"/>
    <col min="19" max="49" width="2.625" style="165" customWidth="1"/>
    <col min="50" max="16384" width="5.625" style="165"/>
  </cols>
  <sheetData>
    <row r="1" spans="1:51" s="42" customFormat="1" ht="24.95" customHeight="1">
      <c r="A1" s="849" t="s">
        <v>12</v>
      </c>
      <c r="B1" s="849"/>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849"/>
      <c r="AN1" s="849"/>
      <c r="AO1" s="849"/>
      <c r="AP1" s="849"/>
      <c r="AQ1" s="849"/>
      <c r="AR1" s="849"/>
      <c r="AS1" s="849"/>
      <c r="AT1" s="849"/>
      <c r="AU1" s="849"/>
      <c r="AV1" s="849"/>
      <c r="AW1" s="849"/>
    </row>
    <row r="2" spans="1:51" s="42" customFormat="1" ht="24.95" customHeight="1" thickBot="1">
      <c r="A2" s="41" t="s">
        <v>13</v>
      </c>
      <c r="T2" s="94"/>
      <c r="AH2" s="44"/>
      <c r="AI2" s="44"/>
      <c r="AJ2" s="44"/>
      <c r="AK2" s="44"/>
      <c r="AL2" s="869">
        <v>20</v>
      </c>
      <c r="AM2" s="869"/>
      <c r="AN2" s="848">
        <f>'B　請求書（甲）協力業者控'!AN2:AO2</f>
        <v>0</v>
      </c>
      <c r="AO2" s="848"/>
      <c r="AP2" s="303" t="s">
        <v>1</v>
      </c>
      <c r="AQ2" s="850">
        <f>'B　請求書（甲）協力業者控'!AQ2:AR2</f>
        <v>0</v>
      </c>
      <c r="AR2" s="850"/>
      <c r="AS2" s="303" t="s">
        <v>2</v>
      </c>
      <c r="AT2" s="850" t="s">
        <v>77</v>
      </c>
      <c r="AU2" s="850"/>
      <c r="AV2" s="303" t="s">
        <v>6</v>
      </c>
      <c r="AW2" s="303" t="s">
        <v>35</v>
      </c>
    </row>
    <row r="3" spans="1:51" s="42" customFormat="1" ht="12" customHeight="1" thickBot="1">
      <c r="O3" s="94"/>
      <c r="P3" s="93"/>
      <c r="Q3" s="93"/>
      <c r="R3" s="93"/>
      <c r="S3" s="45"/>
      <c r="T3" s="93"/>
      <c r="U3" s="45"/>
      <c r="V3" s="45"/>
      <c r="W3" s="45"/>
      <c r="X3" s="45"/>
      <c r="Y3" s="93"/>
      <c r="Z3" s="45"/>
      <c r="AA3" s="45"/>
      <c r="AB3" s="45"/>
      <c r="AC3" s="45"/>
      <c r="AD3" s="45"/>
      <c r="AE3" s="45"/>
      <c r="AF3" s="45"/>
      <c r="AG3" s="45"/>
      <c r="AH3" s="46"/>
      <c r="AI3" s="46"/>
      <c r="AJ3" s="46"/>
      <c r="AK3" s="46"/>
      <c r="AL3" s="46"/>
      <c r="AM3" s="46"/>
      <c r="AN3" s="46"/>
      <c r="AO3" s="46"/>
      <c r="AP3" s="46"/>
      <c r="AQ3" s="46"/>
      <c r="AR3" s="46"/>
      <c r="AS3" s="46"/>
      <c r="AT3" s="46"/>
      <c r="AU3" s="46"/>
      <c r="AV3" s="45"/>
      <c r="AW3" s="45"/>
    </row>
    <row r="4" spans="1:51" s="42" customFormat="1" ht="24.75" customHeight="1" thickBot="1">
      <c r="A4" s="45"/>
      <c r="B4" s="47" t="s">
        <v>14</v>
      </c>
      <c r="C4" s="47"/>
      <c r="D4" s="47"/>
      <c r="E4" s="47"/>
      <c r="F4" s="47"/>
      <c r="G4" s="47"/>
      <c r="H4" s="47"/>
      <c r="I4" s="45"/>
      <c r="J4" s="45"/>
      <c r="K4" s="45"/>
      <c r="L4" s="45"/>
      <c r="M4" s="45"/>
      <c r="N4" s="45"/>
      <c r="O4" s="228"/>
      <c r="P4" s="1111" t="s">
        <v>133</v>
      </c>
      <c r="Q4" s="1112"/>
      <c r="R4" s="807">
        <f>'B　請求書（甲）協力業者控'!R4:AF4</f>
        <v>0</v>
      </c>
      <c r="S4" s="807"/>
      <c r="T4" s="807"/>
      <c r="U4" s="807"/>
      <c r="V4" s="807"/>
      <c r="W4" s="807"/>
      <c r="X4" s="807"/>
      <c r="Y4" s="807"/>
      <c r="Z4" s="807"/>
      <c r="AA4" s="807"/>
      <c r="AB4" s="807"/>
      <c r="AC4" s="807"/>
      <c r="AD4" s="807"/>
      <c r="AE4" s="807"/>
      <c r="AF4" s="808"/>
      <c r="AG4" s="851" t="s">
        <v>24</v>
      </c>
      <c r="AH4" s="852"/>
      <c r="AI4" s="852"/>
      <c r="AJ4" s="852"/>
      <c r="AK4" s="853"/>
      <c r="AL4" s="854" t="s">
        <v>21</v>
      </c>
      <c r="AM4" s="855"/>
      <c r="AN4" s="865">
        <f>'B　請求書（甲）協力業者控'!AN4:AW4</f>
        <v>0</v>
      </c>
      <c r="AO4" s="866"/>
      <c r="AP4" s="866"/>
      <c r="AQ4" s="866"/>
      <c r="AR4" s="866"/>
      <c r="AS4" s="866"/>
      <c r="AT4" s="866"/>
      <c r="AU4" s="866"/>
      <c r="AV4" s="866"/>
      <c r="AW4" s="867"/>
    </row>
    <row r="5" spans="1:51" s="42" customFormat="1" ht="24.75" customHeight="1">
      <c r="A5" s="870" t="s">
        <v>15</v>
      </c>
      <c r="B5" s="871"/>
      <c r="C5" s="871"/>
      <c r="D5" s="871"/>
      <c r="E5" s="871"/>
      <c r="F5" s="871"/>
      <c r="G5" s="871"/>
      <c r="H5" s="871"/>
      <c r="I5" s="871"/>
      <c r="J5" s="871"/>
      <c r="K5" s="871"/>
      <c r="L5" s="871"/>
      <c r="M5" s="871"/>
      <c r="N5" s="871"/>
      <c r="O5" s="872"/>
      <c r="P5" s="839" t="s">
        <v>125</v>
      </c>
      <c r="Q5" s="840"/>
      <c r="R5" s="606">
        <f>'B　請求書（甲）協力業者控'!R5:AF5</f>
        <v>0</v>
      </c>
      <c r="S5" s="606"/>
      <c r="T5" s="606"/>
      <c r="U5" s="606"/>
      <c r="V5" s="606"/>
      <c r="W5" s="606"/>
      <c r="X5" s="606"/>
      <c r="Y5" s="606"/>
      <c r="Z5" s="606"/>
      <c r="AA5" s="606"/>
      <c r="AB5" s="606"/>
      <c r="AC5" s="606"/>
      <c r="AD5" s="606"/>
      <c r="AE5" s="606"/>
      <c r="AF5" s="875"/>
      <c r="AG5" s="856" t="s">
        <v>18</v>
      </c>
      <c r="AH5" s="857"/>
      <c r="AI5" s="857"/>
      <c r="AJ5" s="857"/>
      <c r="AK5" s="858"/>
      <c r="AL5" s="846" t="s">
        <v>21</v>
      </c>
      <c r="AM5" s="847"/>
      <c r="AN5" s="868">
        <f>'B　請求書（甲）協力業者控'!AN5:AW5</f>
        <v>0</v>
      </c>
      <c r="AO5" s="713"/>
      <c r="AP5" s="713"/>
      <c r="AQ5" s="713"/>
      <c r="AR5" s="713"/>
      <c r="AS5" s="713"/>
      <c r="AT5" s="713"/>
      <c r="AU5" s="713"/>
      <c r="AV5" s="713"/>
      <c r="AW5" s="714"/>
    </row>
    <row r="6" spans="1:51" s="42" customFormat="1" ht="24.75" customHeight="1">
      <c r="A6" s="859">
        <f>'B　請求書（甲）協力業者控'!A6:O7</f>
        <v>0</v>
      </c>
      <c r="B6" s="860"/>
      <c r="C6" s="860"/>
      <c r="D6" s="860"/>
      <c r="E6" s="860"/>
      <c r="F6" s="860"/>
      <c r="G6" s="860"/>
      <c r="H6" s="860"/>
      <c r="I6" s="860"/>
      <c r="J6" s="860"/>
      <c r="K6" s="860"/>
      <c r="L6" s="860"/>
      <c r="M6" s="860"/>
      <c r="N6" s="860"/>
      <c r="O6" s="861"/>
      <c r="P6" s="839" t="s">
        <v>120</v>
      </c>
      <c r="Q6" s="840"/>
      <c r="R6" s="873">
        <f>'B　請求書（甲）協力業者控'!R6:AF6</f>
        <v>0</v>
      </c>
      <c r="S6" s="873"/>
      <c r="T6" s="873"/>
      <c r="U6" s="873"/>
      <c r="V6" s="873"/>
      <c r="W6" s="873"/>
      <c r="X6" s="873"/>
      <c r="Y6" s="873"/>
      <c r="Z6" s="873"/>
      <c r="AA6" s="873"/>
      <c r="AB6" s="873"/>
      <c r="AC6" s="873"/>
      <c r="AD6" s="873"/>
      <c r="AE6" s="873"/>
      <c r="AF6" s="874"/>
      <c r="AG6" s="844" t="s">
        <v>19</v>
      </c>
      <c r="AH6" s="844"/>
      <c r="AI6" s="844"/>
      <c r="AJ6" s="844"/>
      <c r="AK6" s="845"/>
      <c r="AL6" s="846" t="s">
        <v>21</v>
      </c>
      <c r="AM6" s="847"/>
      <c r="AN6" s="868">
        <f>'B　請求書（甲）協力業者控'!AN6:AW6</f>
        <v>0</v>
      </c>
      <c r="AO6" s="713"/>
      <c r="AP6" s="713"/>
      <c r="AQ6" s="713"/>
      <c r="AR6" s="713"/>
      <c r="AS6" s="713"/>
      <c r="AT6" s="713"/>
      <c r="AU6" s="713"/>
      <c r="AV6" s="713"/>
      <c r="AW6" s="714"/>
      <c r="AX6" s="803"/>
      <c r="AY6" s="803"/>
    </row>
    <row r="7" spans="1:51" s="42" customFormat="1" ht="24.75" customHeight="1">
      <c r="A7" s="862"/>
      <c r="B7" s="863"/>
      <c r="C7" s="863"/>
      <c r="D7" s="863"/>
      <c r="E7" s="863"/>
      <c r="F7" s="863"/>
      <c r="G7" s="863"/>
      <c r="H7" s="863"/>
      <c r="I7" s="863"/>
      <c r="J7" s="863"/>
      <c r="K7" s="863"/>
      <c r="L7" s="863"/>
      <c r="M7" s="863"/>
      <c r="N7" s="863"/>
      <c r="O7" s="864"/>
      <c r="P7" s="841" t="s">
        <v>127</v>
      </c>
      <c r="Q7" s="842"/>
      <c r="R7" s="873">
        <f>'B　請求書（甲）協力業者控'!R7:AD7</f>
        <v>0</v>
      </c>
      <c r="S7" s="873"/>
      <c r="T7" s="873"/>
      <c r="U7" s="873"/>
      <c r="V7" s="873"/>
      <c r="W7" s="873"/>
      <c r="X7" s="873"/>
      <c r="Y7" s="873"/>
      <c r="Z7" s="873"/>
      <c r="AA7" s="873"/>
      <c r="AB7" s="873"/>
      <c r="AC7" s="873"/>
      <c r="AD7" s="873"/>
      <c r="AE7" s="707" t="s">
        <v>39</v>
      </c>
      <c r="AF7" s="708"/>
      <c r="AG7" s="843" t="s">
        <v>20</v>
      </c>
      <c r="AH7" s="844"/>
      <c r="AI7" s="844"/>
      <c r="AJ7" s="844"/>
      <c r="AK7" s="845"/>
      <c r="AL7" s="846" t="s">
        <v>21</v>
      </c>
      <c r="AM7" s="847"/>
      <c r="AN7" s="868">
        <f>'B　請求書（甲）協力業者控'!AN7:AW7</f>
        <v>0</v>
      </c>
      <c r="AO7" s="713"/>
      <c r="AP7" s="713"/>
      <c r="AQ7" s="713"/>
      <c r="AR7" s="713"/>
      <c r="AS7" s="713"/>
      <c r="AT7" s="713"/>
      <c r="AU7" s="713"/>
      <c r="AV7" s="713"/>
      <c r="AW7" s="714"/>
      <c r="AX7" s="803"/>
      <c r="AY7" s="803"/>
    </row>
    <row r="8" spans="1:51" s="42" customFormat="1" ht="24.75" customHeight="1" thickBot="1">
      <c r="A8" s="809" t="s">
        <v>118</v>
      </c>
      <c r="B8" s="810"/>
      <c r="C8" s="811"/>
      <c r="D8" s="812"/>
      <c r="E8" s="813">
        <f>'B　請求書（甲）協力業者控'!E8:O8</f>
        <v>0</v>
      </c>
      <c r="F8" s="814"/>
      <c r="G8" s="814"/>
      <c r="H8" s="814"/>
      <c r="I8" s="814"/>
      <c r="J8" s="814"/>
      <c r="K8" s="814"/>
      <c r="L8" s="814"/>
      <c r="M8" s="814"/>
      <c r="N8" s="814"/>
      <c r="O8" s="815"/>
      <c r="P8" s="816" t="s">
        <v>89</v>
      </c>
      <c r="Q8" s="816"/>
      <c r="R8" s="818">
        <f>'B　請求書（甲）協力業者控'!R8:W8</f>
        <v>0</v>
      </c>
      <c r="S8" s="818"/>
      <c r="T8" s="818"/>
      <c r="U8" s="818"/>
      <c r="V8" s="818"/>
      <c r="W8" s="818"/>
      <c r="X8" s="817" t="s">
        <v>90</v>
      </c>
      <c r="Y8" s="817"/>
      <c r="Z8" s="818">
        <f>'B　請求書（甲）協力業者控'!Z8:AF8</f>
        <v>0</v>
      </c>
      <c r="AA8" s="818"/>
      <c r="AB8" s="818"/>
      <c r="AC8" s="818"/>
      <c r="AD8" s="818"/>
      <c r="AE8" s="818"/>
      <c r="AF8" s="819"/>
      <c r="AG8" s="827" t="s">
        <v>41</v>
      </c>
      <c r="AH8" s="702"/>
      <c r="AI8" s="702"/>
      <c r="AJ8" s="702"/>
      <c r="AK8" s="828"/>
      <c r="AL8" s="829" t="s">
        <v>21</v>
      </c>
      <c r="AM8" s="830"/>
      <c r="AN8" s="831">
        <f>'B　請求書（甲）協力業者控'!AN8:AW8</f>
        <v>0</v>
      </c>
      <c r="AO8" s="832"/>
      <c r="AP8" s="832"/>
      <c r="AQ8" s="832"/>
      <c r="AR8" s="832"/>
      <c r="AS8" s="832"/>
      <c r="AT8" s="832"/>
      <c r="AU8" s="832"/>
      <c r="AV8" s="832"/>
      <c r="AW8" s="833"/>
      <c r="AX8" s="803"/>
      <c r="AY8" s="803"/>
    </row>
    <row r="9" spans="1:51" s="42" customFormat="1" ht="24" customHeight="1">
      <c r="A9" s="258" t="s">
        <v>2</v>
      </c>
      <c r="B9" s="259" t="s">
        <v>6</v>
      </c>
      <c r="C9" s="820" t="s">
        <v>28</v>
      </c>
      <c r="D9" s="821"/>
      <c r="E9" s="821"/>
      <c r="F9" s="821"/>
      <c r="G9" s="821"/>
      <c r="H9" s="821"/>
      <c r="I9" s="821"/>
      <c r="J9" s="821"/>
      <c r="K9" s="821"/>
      <c r="L9" s="822"/>
      <c r="M9" s="820" t="s">
        <v>25</v>
      </c>
      <c r="N9" s="822"/>
      <c r="O9" s="823" t="s">
        <v>26</v>
      </c>
      <c r="P9" s="824"/>
      <c r="Q9" s="823" t="s">
        <v>27</v>
      </c>
      <c r="R9" s="824"/>
      <c r="S9" s="823" t="s">
        <v>29</v>
      </c>
      <c r="T9" s="825"/>
      <c r="U9" s="825"/>
      <c r="V9" s="825"/>
      <c r="W9" s="825"/>
      <c r="X9" s="825"/>
      <c r="Y9" s="825"/>
      <c r="Z9" s="825"/>
      <c r="AA9" s="826"/>
      <c r="AB9" s="834" t="s">
        <v>30</v>
      </c>
      <c r="AC9" s="825"/>
      <c r="AD9" s="825"/>
      <c r="AE9" s="825"/>
      <c r="AF9" s="825"/>
      <c r="AG9" s="825"/>
      <c r="AH9" s="825"/>
      <c r="AI9" s="825"/>
      <c r="AJ9" s="835"/>
      <c r="AK9" s="836" t="s">
        <v>40</v>
      </c>
      <c r="AL9" s="837"/>
      <c r="AM9" s="837"/>
      <c r="AN9" s="837"/>
      <c r="AO9" s="837"/>
      <c r="AP9" s="837"/>
      <c r="AQ9" s="837"/>
      <c r="AR9" s="837"/>
      <c r="AS9" s="837"/>
      <c r="AT9" s="837"/>
      <c r="AU9" s="837"/>
      <c r="AV9" s="837"/>
      <c r="AW9" s="838"/>
      <c r="AX9" s="803"/>
      <c r="AY9" s="803"/>
    </row>
    <row r="10" spans="1:51" s="42" customFormat="1" ht="22.5" customHeight="1">
      <c r="A10" s="301">
        <f>'B　請求書（甲）協力業者控'!A10</f>
        <v>0</v>
      </c>
      <c r="B10" s="302">
        <f>'B　請求書（甲）協力業者控'!B10</f>
        <v>0</v>
      </c>
      <c r="C10" s="754">
        <f>'B　請求書（甲）協力業者控'!C10:L10</f>
        <v>0</v>
      </c>
      <c r="D10" s="755"/>
      <c r="E10" s="755"/>
      <c r="F10" s="755"/>
      <c r="G10" s="755"/>
      <c r="H10" s="755"/>
      <c r="I10" s="755"/>
      <c r="J10" s="755"/>
      <c r="K10" s="755"/>
      <c r="L10" s="756"/>
      <c r="M10" s="757">
        <f>'B　請求書（甲）協力業者控'!M10:N10</f>
        <v>0</v>
      </c>
      <c r="N10" s="758"/>
      <c r="O10" s="718" t="str">
        <f>IF(ISBLANK('B　請求書（甲）協力業者控'!O10),"",'B　請求書（甲）協力業者控'!O10)</f>
        <v/>
      </c>
      <c r="P10" s="719"/>
      <c r="Q10" s="728" t="str">
        <f>IF(ISBLANK('B　請求書（甲）協力業者控'!Q10),"",'B　請求書（甲）協力業者控'!Q10)</f>
        <v/>
      </c>
      <c r="R10" s="729"/>
      <c r="S10" s="712">
        <f>IF(ISBLANK('B　請求書（甲）協力業者控'!S10),"",'B　請求書（甲）協力業者控'!S10)</f>
        <v>0</v>
      </c>
      <c r="T10" s="713"/>
      <c r="U10" s="713"/>
      <c r="V10" s="713"/>
      <c r="W10" s="713"/>
      <c r="X10" s="713"/>
      <c r="Y10" s="713"/>
      <c r="Z10" s="713"/>
      <c r="AA10" s="714"/>
      <c r="AB10" s="232" t="str">
        <f>IF(ISBLANK('B　請求書（甲）協力業者控'!AB10),"",'B　請求書（甲）協力業者控'!AB10)</f>
        <v/>
      </c>
      <c r="AC10" s="169" t="str">
        <f>IF(ISBLANK('B　請求書（甲）協力業者控'!AC10),"",'B　請求書（甲）協力業者控'!AC10)</f>
        <v/>
      </c>
      <c r="AD10" s="173" t="str">
        <f>IF(ISBLANK('B　請求書（甲）協力業者控'!AD10),"",'B　請求書（甲）協力業者控'!AD10)</f>
        <v/>
      </c>
      <c r="AE10" s="233" t="str">
        <f>IF(ISBLANK('B　請求書（甲）協力業者控'!AE10),"",'B　請求書（甲）協力業者控'!AE10)</f>
        <v/>
      </c>
      <c r="AF10" s="169" t="str">
        <f>IF(ISBLANK('B　請求書（甲）協力業者控'!AF10),"",'B　請求書（甲）協力業者控'!AF10)</f>
        <v/>
      </c>
      <c r="AG10" s="173" t="str">
        <f>IF(ISBLANK('B　請求書（甲）協力業者控'!AG10),"",'B　請求書（甲）協力業者控'!AG10)</f>
        <v/>
      </c>
      <c r="AH10" s="233" t="str">
        <f>IF(ISBLANK('B　請求書（甲）協力業者控'!AH10),"",'B　請求書（甲）協力業者控'!AH10)</f>
        <v/>
      </c>
      <c r="AI10" s="169" t="str">
        <f>IF(ISBLANK('B　請求書（甲）協力業者控'!AI10),"",'B　請求書（甲）協力業者控'!AI10)</f>
        <v/>
      </c>
      <c r="AJ10" s="169" t="str">
        <f>IF(ISBLANK('B　請求書（甲）協力業者控'!AJ10),"",'B　請求書（甲）協力業者控'!AJ10)</f>
        <v/>
      </c>
      <c r="AK10" s="804" t="s">
        <v>42</v>
      </c>
      <c r="AL10" s="805"/>
      <c r="AM10" s="805"/>
      <c r="AN10" s="805"/>
      <c r="AO10" s="806"/>
      <c r="AP10" s="336"/>
      <c r="AQ10" s="337"/>
      <c r="AR10" s="337"/>
      <c r="AS10" s="337"/>
      <c r="AT10" s="337"/>
      <c r="AU10" s="337"/>
      <c r="AV10" s="337"/>
      <c r="AW10" s="338"/>
      <c r="AX10" s="803"/>
      <c r="AY10" s="803"/>
    </row>
    <row r="11" spans="1:51" s="42" customFormat="1" ht="22.5" customHeight="1">
      <c r="A11" s="301">
        <f>'B　請求書（甲）協力業者控'!A11</f>
        <v>0</v>
      </c>
      <c r="B11" s="302">
        <f>'B　請求書（甲）協力業者控'!B11</f>
        <v>0</v>
      </c>
      <c r="C11" s="754">
        <f>'B　請求書（甲）協力業者控'!C11:R11</f>
        <v>0</v>
      </c>
      <c r="D11" s="755"/>
      <c r="E11" s="755"/>
      <c r="F11" s="755"/>
      <c r="G11" s="755"/>
      <c r="H11" s="755"/>
      <c r="I11" s="755"/>
      <c r="J11" s="755"/>
      <c r="K11" s="755"/>
      <c r="L11" s="756"/>
      <c r="M11" s="757">
        <f>'B　請求書（甲）協力業者控'!M11:N11</f>
        <v>0</v>
      </c>
      <c r="N11" s="758"/>
      <c r="O11" s="718" t="str">
        <f>IF(ISBLANK('B　請求書（甲）協力業者控'!O11),"",'B　請求書（甲）協力業者控'!O11)</f>
        <v/>
      </c>
      <c r="P11" s="719"/>
      <c r="Q11" s="728" t="str">
        <f>IF(ISBLANK('B　請求書（甲）協力業者控'!Q11),"",'B　請求書（甲）協力業者控'!Q11)</f>
        <v/>
      </c>
      <c r="R11" s="729"/>
      <c r="S11" s="712">
        <f>IF(ISBLANK('B　請求書（甲）協力業者控'!S11),"",'B　請求書（甲）協力業者控'!S11)</f>
        <v>0</v>
      </c>
      <c r="T11" s="713"/>
      <c r="U11" s="713"/>
      <c r="V11" s="713"/>
      <c r="W11" s="713"/>
      <c r="X11" s="713"/>
      <c r="Y11" s="713"/>
      <c r="Z11" s="713"/>
      <c r="AA11" s="714"/>
      <c r="AB11" s="232" t="str">
        <f>IF(ISBLANK('B　請求書（甲）協力業者控'!AB11),"",'B　請求書（甲）協力業者控'!AB11)</f>
        <v/>
      </c>
      <c r="AC11" s="169" t="str">
        <f>IF(ISBLANK('B　請求書（甲）協力業者控'!AC11),"",'B　請求書（甲）協力業者控'!AC11)</f>
        <v/>
      </c>
      <c r="AD11" s="173" t="str">
        <f>IF(ISBLANK('B　請求書（甲）協力業者控'!AD11),"",'B　請求書（甲）協力業者控'!AD11)</f>
        <v/>
      </c>
      <c r="AE11" s="233" t="str">
        <f>IF(ISBLANK('B　請求書（甲）協力業者控'!AE11),"",'B　請求書（甲）協力業者控'!AE11)</f>
        <v/>
      </c>
      <c r="AF11" s="169" t="str">
        <f>IF(ISBLANK('B　請求書（甲）協力業者控'!AF11),"",'B　請求書（甲）協力業者控'!AF11)</f>
        <v/>
      </c>
      <c r="AG11" s="173" t="str">
        <f>IF(ISBLANK('B　請求書（甲）協力業者控'!AG11),"",'B　請求書（甲）協力業者控'!AG11)</f>
        <v/>
      </c>
      <c r="AH11" s="233" t="str">
        <f>IF(ISBLANK('B　請求書（甲）協力業者控'!AH11),"",'B　請求書（甲）協力業者控'!AH11)</f>
        <v/>
      </c>
      <c r="AI11" s="169" t="str">
        <f>IF(ISBLANK('B　請求書（甲）協力業者控'!AI11),"",'B　請求書（甲）協力業者控'!AI11)</f>
        <v/>
      </c>
      <c r="AJ11" s="169" t="str">
        <f>IF(ISBLANK('B　請求書（甲）協力業者控'!AJ11),"",'B　請求書（甲）協力業者控'!AJ11)</f>
        <v/>
      </c>
      <c r="AK11" s="737" t="s">
        <v>58</v>
      </c>
      <c r="AL11" s="738"/>
      <c r="AM11" s="738"/>
      <c r="AN11" s="738"/>
      <c r="AO11" s="739"/>
      <c r="AP11" s="80"/>
      <c r="AQ11" s="80"/>
      <c r="AR11" s="80"/>
      <c r="AS11" s="80"/>
      <c r="AT11" s="80"/>
      <c r="AU11" s="80"/>
      <c r="AV11" s="80"/>
      <c r="AW11" s="81"/>
    </row>
    <row r="12" spans="1:51" s="42" customFormat="1" ht="22.5" customHeight="1">
      <c r="A12" s="301">
        <f>'B　請求書（甲）協力業者控'!A12</f>
        <v>0</v>
      </c>
      <c r="B12" s="302">
        <f>'B　請求書（甲）協力業者控'!B12</f>
        <v>0</v>
      </c>
      <c r="C12" s="754">
        <f>'B　請求書（甲）協力業者控'!C12:L12</f>
        <v>0</v>
      </c>
      <c r="D12" s="755"/>
      <c r="E12" s="755"/>
      <c r="F12" s="755"/>
      <c r="G12" s="755"/>
      <c r="H12" s="755"/>
      <c r="I12" s="755"/>
      <c r="J12" s="755"/>
      <c r="K12" s="755"/>
      <c r="L12" s="756"/>
      <c r="M12" s="757">
        <f>'B　請求書（甲）協力業者控'!M12:N12</f>
        <v>0</v>
      </c>
      <c r="N12" s="758"/>
      <c r="O12" s="718" t="str">
        <f>IF(ISBLANK('B　請求書（甲）協力業者控'!O12),"",'B　請求書（甲）協力業者控'!O12)</f>
        <v/>
      </c>
      <c r="P12" s="719"/>
      <c r="Q12" s="728" t="str">
        <f>IF(ISBLANK('B　請求書（甲）協力業者控'!Q12),"",'B　請求書（甲）協力業者控'!Q12)</f>
        <v/>
      </c>
      <c r="R12" s="729"/>
      <c r="S12" s="712">
        <f>IF(ISBLANK('B　請求書（甲）協力業者控'!S12),"",'B　請求書（甲）協力業者控'!S12)</f>
        <v>0</v>
      </c>
      <c r="T12" s="713"/>
      <c r="U12" s="713"/>
      <c r="V12" s="713"/>
      <c r="W12" s="713"/>
      <c r="X12" s="713"/>
      <c r="Y12" s="713"/>
      <c r="Z12" s="713"/>
      <c r="AA12" s="714"/>
      <c r="AB12" s="48" t="str">
        <f>IF(ISBLANK('B　請求書（甲）協力業者控'!AB12),"",'B　請求書（甲）協力業者控'!AB12)</f>
        <v/>
      </c>
      <c r="AC12" s="42" t="str">
        <f>IF(ISBLANK('B　請求書（甲）協力業者控'!AC12),"",'B　請求書（甲）協力業者控'!AC12)</f>
        <v/>
      </c>
      <c r="AD12" s="174" t="str">
        <f>IF(ISBLANK('B　請求書（甲）協力業者控'!AD12),"",'B　請求書（甲）協力業者控'!AD12)</f>
        <v/>
      </c>
      <c r="AE12" s="234" t="str">
        <f>IF(ISBLANK('B　請求書（甲）協力業者控'!AE12),"",'B　請求書（甲）協力業者控'!AE12)</f>
        <v/>
      </c>
      <c r="AF12" s="42" t="str">
        <f>IF(ISBLANK('B　請求書（甲）協力業者控'!AF12),"",'B　請求書（甲）協力業者控'!AF12)</f>
        <v/>
      </c>
      <c r="AG12" s="174" t="str">
        <f>IF(ISBLANK('B　請求書（甲）協力業者控'!AG12),"",'B　請求書（甲）協力業者控'!AG12)</f>
        <v/>
      </c>
      <c r="AH12" s="234" t="str">
        <f>IF(ISBLANK('B　請求書（甲）協力業者控'!AH12),"",'B　請求書（甲）協力業者控'!AH12)</f>
        <v/>
      </c>
      <c r="AI12" s="42" t="str">
        <f>IF(ISBLANK('B　請求書（甲）協力業者控'!AI12),"",'B　請求書（甲）協力業者控'!AI12)</f>
        <v/>
      </c>
      <c r="AJ12" s="42" t="str">
        <f>IF(ISBLANK('B　請求書（甲）協力業者控'!AJ12),"",'B　請求書（甲）協力業者控'!AJ12)</f>
        <v/>
      </c>
      <c r="AK12" s="737" t="s">
        <v>59</v>
      </c>
      <c r="AL12" s="738"/>
      <c r="AM12" s="738"/>
      <c r="AN12" s="738"/>
      <c r="AO12" s="739"/>
      <c r="AP12" s="80"/>
      <c r="AQ12" s="80"/>
      <c r="AR12" s="80"/>
      <c r="AS12" s="80"/>
      <c r="AT12" s="80"/>
      <c r="AU12" s="80"/>
      <c r="AV12" s="80"/>
      <c r="AW12" s="81"/>
    </row>
    <row r="13" spans="1:51" s="42" customFormat="1" ht="22.5" customHeight="1">
      <c r="A13" s="301">
        <f>'B　請求書（甲）協力業者控'!A13</f>
        <v>0</v>
      </c>
      <c r="B13" s="302">
        <f>'B　請求書（甲）協力業者控'!B13</f>
        <v>0</v>
      </c>
      <c r="C13" s="754">
        <f>'B　請求書（甲）協力業者控'!C13:L13</f>
        <v>0</v>
      </c>
      <c r="D13" s="755"/>
      <c r="E13" s="755"/>
      <c r="F13" s="755"/>
      <c r="G13" s="755"/>
      <c r="H13" s="755"/>
      <c r="I13" s="755"/>
      <c r="J13" s="755"/>
      <c r="K13" s="755"/>
      <c r="L13" s="756"/>
      <c r="M13" s="757">
        <f>'B　請求書（甲）協力業者控'!M13:N13</f>
        <v>0</v>
      </c>
      <c r="N13" s="758"/>
      <c r="O13" s="718" t="str">
        <f>IF(ISBLANK('B　請求書（甲）協力業者控'!O13),"",'B　請求書（甲）協力業者控'!O13)</f>
        <v/>
      </c>
      <c r="P13" s="719"/>
      <c r="Q13" s="728" t="str">
        <f>IF(ISBLANK('B　請求書（甲）協力業者控'!Q13),"",'B　請求書（甲）協力業者控'!Q13)</f>
        <v/>
      </c>
      <c r="R13" s="729"/>
      <c r="S13" s="712">
        <f>IF(ISBLANK('B　請求書（甲）協力業者控'!S13),"",'B　請求書（甲）協力業者控'!S13)</f>
        <v>0</v>
      </c>
      <c r="T13" s="713"/>
      <c r="U13" s="713"/>
      <c r="V13" s="713"/>
      <c r="W13" s="713"/>
      <c r="X13" s="713"/>
      <c r="Y13" s="713"/>
      <c r="Z13" s="713"/>
      <c r="AA13" s="714"/>
      <c r="AB13" s="232" t="str">
        <f>IF(ISBLANK('B　請求書（甲）協力業者控'!AB13),"",'B　請求書（甲）協力業者控'!AB13)</f>
        <v/>
      </c>
      <c r="AC13" s="169" t="str">
        <f>IF(ISBLANK('B　請求書（甲）協力業者控'!AC13),"",'B　請求書（甲）協力業者控'!AC13)</f>
        <v/>
      </c>
      <c r="AD13" s="173" t="str">
        <f>IF(ISBLANK('B　請求書（甲）協力業者控'!AD13),"",'B　請求書（甲）協力業者控'!AD13)</f>
        <v/>
      </c>
      <c r="AE13" s="233" t="str">
        <f>IF(ISBLANK('B　請求書（甲）協力業者控'!AE13),"",'B　請求書（甲）協力業者控'!AE13)</f>
        <v/>
      </c>
      <c r="AF13" s="169" t="str">
        <f>IF(ISBLANK('B　請求書（甲）協力業者控'!AF13),"",'B　請求書（甲）協力業者控'!AF13)</f>
        <v/>
      </c>
      <c r="AG13" s="173" t="str">
        <f>IF(ISBLANK('B　請求書（甲）協力業者控'!AG13),"",'B　請求書（甲）協力業者控'!AG13)</f>
        <v/>
      </c>
      <c r="AH13" s="233" t="str">
        <f>IF(ISBLANK('B　請求書（甲）協力業者控'!AH13),"",'B　請求書（甲）協力業者控'!AH13)</f>
        <v/>
      </c>
      <c r="AI13" s="169" t="str">
        <f>IF(ISBLANK('B　請求書（甲）協力業者控'!AI13),"",'B　請求書（甲）協力業者控'!AI13)</f>
        <v/>
      </c>
      <c r="AJ13" s="176" t="str">
        <f>IF(ISBLANK('B　請求書（甲）協力業者控'!AJ13),"",'B　請求書（甲）協力業者控'!AJ13)</f>
        <v/>
      </c>
      <c r="AK13" s="738" t="s">
        <v>43</v>
      </c>
      <c r="AL13" s="738"/>
      <c r="AM13" s="738"/>
      <c r="AN13" s="738"/>
      <c r="AO13" s="739"/>
      <c r="AP13" s="80"/>
      <c r="AQ13" s="80"/>
      <c r="AR13" s="80"/>
      <c r="AS13" s="80"/>
      <c r="AT13" s="80"/>
      <c r="AU13" s="80"/>
      <c r="AV13" s="80"/>
      <c r="AW13" s="81"/>
    </row>
    <row r="14" spans="1:51" s="42" customFormat="1" ht="22.5" customHeight="1">
      <c r="A14" s="301">
        <f>'B　請求書（甲）協力業者控'!A14</f>
        <v>0</v>
      </c>
      <c r="B14" s="302">
        <f>'B　請求書（甲）協力業者控'!B14</f>
        <v>0</v>
      </c>
      <c r="C14" s="754">
        <f>'B　請求書（甲）協力業者控'!C14:L14</f>
        <v>0</v>
      </c>
      <c r="D14" s="755"/>
      <c r="E14" s="755"/>
      <c r="F14" s="755"/>
      <c r="G14" s="755"/>
      <c r="H14" s="755"/>
      <c r="I14" s="755"/>
      <c r="J14" s="755"/>
      <c r="K14" s="755"/>
      <c r="L14" s="756"/>
      <c r="M14" s="757">
        <f>'B　請求書（甲）協力業者控'!M14:N14</f>
        <v>0</v>
      </c>
      <c r="N14" s="758"/>
      <c r="O14" s="718" t="str">
        <f>IF(ISBLANK('B　請求書（甲）協力業者控'!O14),"",'B　請求書（甲）協力業者控'!O14)</f>
        <v/>
      </c>
      <c r="P14" s="719"/>
      <c r="Q14" s="728" t="str">
        <f>IF(ISBLANK('B　請求書（甲）協力業者控'!Q14),"",'B　請求書（甲）協力業者控'!Q14)</f>
        <v/>
      </c>
      <c r="R14" s="729"/>
      <c r="S14" s="712">
        <f>IF(ISBLANK('B　請求書（甲）協力業者控'!S14),"",'B　請求書（甲）協力業者控'!S14)</f>
        <v>0</v>
      </c>
      <c r="T14" s="713"/>
      <c r="U14" s="713"/>
      <c r="V14" s="713"/>
      <c r="W14" s="713"/>
      <c r="X14" s="713"/>
      <c r="Y14" s="713"/>
      <c r="Z14" s="713"/>
      <c r="AA14" s="714"/>
      <c r="AB14" s="48" t="str">
        <f>IF(ISBLANK('B　請求書（甲）協力業者控'!AB14),"",'B　請求書（甲）協力業者控'!AB14)</f>
        <v/>
      </c>
      <c r="AC14" s="42" t="str">
        <f>IF(ISBLANK('B　請求書（甲）協力業者控'!AC14),"",'B　請求書（甲）協力業者控'!AC14)</f>
        <v/>
      </c>
      <c r="AD14" s="174" t="str">
        <f>IF(ISBLANK('B　請求書（甲）協力業者控'!AD14),"",'B　請求書（甲）協力業者控'!AD14)</f>
        <v/>
      </c>
      <c r="AE14" s="234" t="str">
        <f>IF(ISBLANK('B　請求書（甲）協力業者控'!AE14),"",'B　請求書（甲）協力業者控'!AE14)</f>
        <v/>
      </c>
      <c r="AF14" s="42" t="str">
        <f>IF(ISBLANK('B　請求書（甲）協力業者控'!AF14),"",'B　請求書（甲）協力業者控'!AF14)</f>
        <v/>
      </c>
      <c r="AG14" s="174" t="str">
        <f>IF(ISBLANK('B　請求書（甲）協力業者控'!AG14),"",'B　請求書（甲）協力業者控'!AG14)</f>
        <v/>
      </c>
      <c r="AH14" s="234" t="str">
        <f>IF(ISBLANK('B　請求書（甲）協力業者控'!AH14),"",'B　請求書（甲）協力業者控'!AH14)</f>
        <v/>
      </c>
      <c r="AI14" s="42" t="str">
        <f>IF(ISBLANK('B　請求書（甲）協力業者控'!AI14),"",'B　請求書（甲）協力業者控'!AI14)</f>
        <v/>
      </c>
      <c r="AJ14" s="49" t="str">
        <f>IF(ISBLANK('B　請求書（甲）協力業者控'!AJ14),"",'B　請求書（甲）協力業者控'!AJ14)</f>
        <v/>
      </c>
      <c r="AK14" s="738" t="s">
        <v>44</v>
      </c>
      <c r="AL14" s="738"/>
      <c r="AM14" s="738"/>
      <c r="AN14" s="738"/>
      <c r="AO14" s="739"/>
      <c r="AP14" s="80"/>
      <c r="AQ14" s="80"/>
      <c r="AR14" s="80"/>
      <c r="AS14" s="80"/>
      <c r="AT14" s="80"/>
      <c r="AU14" s="80"/>
      <c r="AV14" s="80"/>
      <c r="AW14" s="81"/>
    </row>
    <row r="15" spans="1:51" s="42" customFormat="1" ht="22.5" customHeight="1">
      <c r="A15" s="301">
        <f>'B　請求書（甲）協力業者控'!A15</f>
        <v>0</v>
      </c>
      <c r="B15" s="302">
        <f>'B　請求書（甲）協力業者控'!B15</f>
        <v>0</v>
      </c>
      <c r="C15" s="754">
        <f>'B　請求書（甲）協力業者控'!C15:L15</f>
        <v>0</v>
      </c>
      <c r="D15" s="755"/>
      <c r="E15" s="755"/>
      <c r="F15" s="755"/>
      <c r="G15" s="755"/>
      <c r="H15" s="755"/>
      <c r="I15" s="755"/>
      <c r="J15" s="755"/>
      <c r="K15" s="755"/>
      <c r="L15" s="756"/>
      <c r="M15" s="757">
        <f>'B　請求書（甲）協力業者控'!M15:N15</f>
        <v>0</v>
      </c>
      <c r="N15" s="758"/>
      <c r="O15" s="718" t="str">
        <f>IF(ISBLANK('B　請求書（甲）協力業者控'!O15),"",'B　請求書（甲）協力業者控'!O15)</f>
        <v/>
      </c>
      <c r="P15" s="719"/>
      <c r="Q15" s="728" t="str">
        <f>IF(ISBLANK('B　請求書（甲）協力業者控'!Q15),"",'B　請求書（甲）協力業者控'!Q15)</f>
        <v/>
      </c>
      <c r="R15" s="729"/>
      <c r="S15" s="712">
        <f>IF(ISBLANK('B　請求書（甲）協力業者控'!S15),"",'B　請求書（甲）協力業者控'!S15)</f>
        <v>0</v>
      </c>
      <c r="T15" s="713"/>
      <c r="U15" s="713"/>
      <c r="V15" s="713"/>
      <c r="W15" s="713"/>
      <c r="X15" s="713"/>
      <c r="Y15" s="713"/>
      <c r="Z15" s="713"/>
      <c r="AA15" s="714"/>
      <c r="AB15" s="232" t="str">
        <f>IF(ISBLANK('B　請求書（甲）協力業者控'!AB15),"",'B　請求書（甲）協力業者控'!AB15)</f>
        <v/>
      </c>
      <c r="AC15" s="169" t="str">
        <f>IF(ISBLANK('B　請求書（甲）協力業者控'!AC15),"",'B　請求書（甲）協力業者控'!AC15)</f>
        <v/>
      </c>
      <c r="AD15" s="173" t="str">
        <f>IF(ISBLANK('B　請求書（甲）協力業者控'!AD15),"",'B　請求書（甲）協力業者控'!AD15)</f>
        <v/>
      </c>
      <c r="AE15" s="233" t="str">
        <f>IF(ISBLANK('B　請求書（甲）協力業者控'!AE15),"",'B　請求書（甲）協力業者控'!AE15)</f>
        <v/>
      </c>
      <c r="AF15" s="169" t="str">
        <f>IF(ISBLANK('B　請求書（甲）協力業者控'!AF15),"",'B　請求書（甲）協力業者控'!AF15)</f>
        <v/>
      </c>
      <c r="AG15" s="173" t="str">
        <f>IF(ISBLANK('B　請求書（甲）協力業者控'!AG15),"",'B　請求書（甲）協力業者控'!AG15)</f>
        <v/>
      </c>
      <c r="AH15" s="233" t="str">
        <f>IF(ISBLANK('B　請求書（甲）協力業者控'!AH15),"",'B　請求書（甲）協力業者控'!AH15)</f>
        <v/>
      </c>
      <c r="AI15" s="169" t="str">
        <f>IF(ISBLANK('B　請求書（甲）協力業者控'!AI15),"",'B　請求書（甲）協力業者控'!AI15)</f>
        <v/>
      </c>
      <c r="AJ15" s="176" t="str">
        <f>IF(ISBLANK('B　請求書（甲）協力業者控'!AJ15),"",'B　請求書（甲）協力業者控'!AJ15)</f>
        <v/>
      </c>
      <c r="AK15" s="738"/>
      <c r="AL15" s="738"/>
      <c r="AM15" s="738"/>
      <c r="AN15" s="738"/>
      <c r="AO15" s="739"/>
      <c r="AP15" s="80"/>
      <c r="AQ15" s="80"/>
      <c r="AR15" s="80"/>
      <c r="AS15" s="80"/>
      <c r="AT15" s="80"/>
      <c r="AU15" s="80"/>
      <c r="AV15" s="80"/>
      <c r="AW15" s="81"/>
    </row>
    <row r="16" spans="1:51" s="42" customFormat="1" ht="22.5" customHeight="1">
      <c r="A16" s="301">
        <f>'B　請求書（甲）協力業者控'!A16</f>
        <v>0</v>
      </c>
      <c r="B16" s="302">
        <f>'B　請求書（甲）協力業者控'!B16</f>
        <v>0</v>
      </c>
      <c r="C16" s="759" t="s">
        <v>109</v>
      </c>
      <c r="D16" s="760"/>
      <c r="E16" s="760"/>
      <c r="F16" s="760"/>
      <c r="G16" s="760"/>
      <c r="H16" s="760"/>
      <c r="I16" s="760"/>
      <c r="J16" s="760"/>
      <c r="K16" s="760"/>
      <c r="L16" s="761"/>
      <c r="M16" s="762"/>
      <c r="N16" s="763"/>
      <c r="O16" s="718" t="str">
        <f>IF(ISBLANK('B　請求書（甲）協力業者控'!O16),"",'B　請求書（甲）協力業者控'!O16)</f>
        <v/>
      </c>
      <c r="P16" s="719"/>
      <c r="Q16" s="728" t="str">
        <f>IF(ISBLANK('B　請求書（甲）協力業者控'!Q16),"",'B　請求書（甲）協力業者控'!Q16)</f>
        <v/>
      </c>
      <c r="R16" s="729"/>
      <c r="S16" s="712">
        <f>IF(ISBLANK('B　請求書（甲）協力業者控'!S16),"",'B　請求書（甲）協力業者控'!S16)</f>
        <v>0</v>
      </c>
      <c r="T16" s="713"/>
      <c r="U16" s="713"/>
      <c r="V16" s="713"/>
      <c r="W16" s="713"/>
      <c r="X16" s="713"/>
      <c r="Y16" s="713"/>
      <c r="Z16" s="713"/>
      <c r="AA16" s="714"/>
      <c r="AB16" s="48" t="str">
        <f>IF(ISBLANK('B　請求書（甲）協力業者控'!AB16),"",'B　請求書（甲）協力業者控'!AB16)</f>
        <v/>
      </c>
      <c r="AC16" s="42" t="str">
        <f>IF(ISBLANK('B　請求書（甲）協力業者控'!AC16),"",'B　請求書（甲）協力業者控'!AC16)</f>
        <v/>
      </c>
      <c r="AD16" s="174" t="str">
        <f>IF(ISBLANK('B　請求書（甲）協力業者控'!AD16),"",'B　請求書（甲）協力業者控'!AD16)</f>
        <v/>
      </c>
      <c r="AE16" s="234" t="str">
        <f>IF(ISBLANK('B　請求書（甲）協力業者控'!AE16),"",'B　請求書（甲）協力業者控'!AE16)</f>
        <v/>
      </c>
      <c r="AF16" s="42" t="str">
        <f>IF(ISBLANK('B　請求書（甲）協力業者控'!AF16),"",'B　請求書（甲）協力業者控'!AF16)</f>
        <v/>
      </c>
      <c r="AG16" s="174" t="str">
        <f>IF(ISBLANK('B　請求書（甲）協力業者控'!AG16),"",'B　請求書（甲）協力業者控'!AG16)</f>
        <v/>
      </c>
      <c r="AH16" s="234" t="str">
        <f>IF(ISBLANK('B　請求書（甲）協力業者控'!AH16),"",'B　請求書（甲）協力業者控'!AH16)</f>
        <v/>
      </c>
      <c r="AI16" s="42" t="str">
        <f>IF(ISBLANK('B　請求書（甲）協力業者控'!AI16),"",'B　請求書（甲）協力業者控'!AI16)</f>
        <v/>
      </c>
      <c r="AJ16" s="49" t="str">
        <f>IF(ISBLANK('B　請求書（甲）協力業者控'!AJ16),"",'B　請求書（甲）協力業者控'!AJ16)</f>
        <v/>
      </c>
      <c r="AK16" s="738"/>
      <c r="AL16" s="738"/>
      <c r="AM16" s="738"/>
      <c r="AN16" s="738"/>
      <c r="AO16" s="739"/>
      <c r="AP16" s="80"/>
      <c r="AQ16" s="80"/>
      <c r="AR16" s="80"/>
      <c r="AS16" s="80"/>
      <c r="AT16" s="80"/>
      <c r="AU16" s="80"/>
      <c r="AV16" s="80"/>
      <c r="AW16" s="81"/>
    </row>
    <row r="17" spans="1:49" s="42" customFormat="1" ht="22.5" customHeight="1" thickBot="1">
      <c r="A17" s="301">
        <f>'B　請求書（甲）協力業者控'!A17</f>
        <v>0</v>
      </c>
      <c r="B17" s="302">
        <f>'B　請求書（甲）協力業者控'!B17</f>
        <v>0</v>
      </c>
      <c r="C17" s="764" t="s">
        <v>108</v>
      </c>
      <c r="D17" s="765"/>
      <c r="E17" s="765"/>
      <c r="F17" s="765"/>
      <c r="G17" s="765"/>
      <c r="H17" s="765"/>
      <c r="I17" s="765"/>
      <c r="J17" s="765"/>
      <c r="K17" s="765"/>
      <c r="L17" s="766"/>
      <c r="M17" s="767" t="str">
        <f>IF(ISBLANK('B　請求書（甲）協力業者控'!M17:N17),"",'B　請求書（甲）協力業者控'!M17:N17)</f>
        <v/>
      </c>
      <c r="N17" s="768"/>
      <c r="O17" s="718" t="str">
        <f>IF(ISBLANK('B　請求書（甲）協力業者控'!O17),"",'B　請求書（甲）協力業者控'!O17)</f>
        <v/>
      </c>
      <c r="P17" s="719"/>
      <c r="Q17" s="728" t="str">
        <f>IF(ISBLANK('B　請求書（甲）協力業者控'!Q17),"",'B　請求書（甲）協力業者控'!Q17)</f>
        <v/>
      </c>
      <c r="R17" s="729"/>
      <c r="S17" s="712">
        <f>IF(ISBLANK('B　請求書（甲）協力業者控'!S17),"",'B　請求書（甲）協力業者控'!S17)</f>
        <v>0</v>
      </c>
      <c r="T17" s="713"/>
      <c r="U17" s="713"/>
      <c r="V17" s="713"/>
      <c r="W17" s="713"/>
      <c r="X17" s="713"/>
      <c r="Y17" s="713"/>
      <c r="Z17" s="713"/>
      <c r="AA17" s="714"/>
      <c r="AB17" s="232" t="str">
        <f>IF(ISBLANK('B　請求書（甲）協力業者控'!AB17),"",'B　請求書（甲）協力業者控'!AB17)</f>
        <v/>
      </c>
      <c r="AC17" s="169" t="str">
        <f>IF(ISBLANK('B　請求書（甲）協力業者控'!AC17),"",'B　請求書（甲）協力業者控'!AC17)</f>
        <v/>
      </c>
      <c r="AD17" s="173" t="str">
        <f>IF(ISBLANK('B　請求書（甲）協力業者控'!AD17),"",'B　請求書（甲）協力業者控'!AD17)</f>
        <v/>
      </c>
      <c r="AE17" s="233" t="str">
        <f>IF(ISBLANK('B　請求書（甲）協力業者控'!AE17),"",'B　請求書（甲）協力業者控'!AE17)</f>
        <v/>
      </c>
      <c r="AF17" s="169" t="str">
        <f>IF(ISBLANK('B　請求書（甲）協力業者控'!AF17),"",'B　請求書（甲）協力業者控'!AF17)</f>
        <v/>
      </c>
      <c r="AG17" s="173" t="str">
        <f>IF(ISBLANK('B　請求書（甲）協力業者控'!AG17),"",'B　請求書（甲）協力業者控'!AG17)</f>
        <v/>
      </c>
      <c r="AH17" s="233" t="str">
        <f>IF(ISBLANK('B　請求書（甲）協力業者控'!AH17),"",'B　請求書（甲）協力業者控'!AH17)</f>
        <v/>
      </c>
      <c r="AI17" s="169" t="str">
        <f>IF(ISBLANK('B　請求書（甲）協力業者控'!AI17),"",'B　請求書（甲）協力業者控'!AI17)</f>
        <v/>
      </c>
      <c r="AJ17" s="176" t="str">
        <f>IF(ISBLANK('B　請求書（甲）協力業者控'!AJ17),"",'B　請求書（甲）協力業者控'!AJ17)</f>
        <v/>
      </c>
      <c r="AK17" s="740"/>
      <c r="AL17" s="740"/>
      <c r="AM17" s="740"/>
      <c r="AN17" s="740"/>
      <c r="AO17" s="741"/>
      <c r="AP17" s="82"/>
      <c r="AQ17" s="82"/>
      <c r="AR17" s="82"/>
      <c r="AS17" s="82"/>
      <c r="AT17" s="82"/>
      <c r="AU17" s="82"/>
      <c r="AV17" s="82"/>
      <c r="AW17" s="83"/>
    </row>
    <row r="18" spans="1:49" s="42" customFormat="1" ht="22.5" customHeight="1" thickTop="1" thickBot="1">
      <c r="A18" s="332">
        <f>'B　請求書（甲）協力業者控'!A18</f>
        <v>0</v>
      </c>
      <c r="B18" s="333">
        <f>'B　請求書（甲）協力業者控'!B18</f>
        <v>0</v>
      </c>
      <c r="C18" s="769" t="s">
        <v>110</v>
      </c>
      <c r="D18" s="770"/>
      <c r="E18" s="770"/>
      <c r="F18" s="770"/>
      <c r="G18" s="770"/>
      <c r="H18" s="770"/>
      <c r="I18" s="770"/>
      <c r="J18" s="770"/>
      <c r="K18" s="770"/>
      <c r="L18" s="771"/>
      <c r="M18" s="772" t="str">
        <f>IF(ISBLANK('B　請求書（甲）協力業者控'!M18:N18),"",'B　請求書（甲）協力業者控'!M18:N18)</f>
        <v/>
      </c>
      <c r="N18" s="773"/>
      <c r="O18" s="710" t="str">
        <f>IF(ISBLANK('B　請求書（甲）協力業者控'!O18),"",'B　請求書（甲）協力業者控'!O18)</f>
        <v/>
      </c>
      <c r="P18" s="711"/>
      <c r="Q18" s="796" t="str">
        <f>IF(ISBLANK('B　請求書（甲）協力業者控'!Q18),"",'B　請求書（甲）協力業者控'!Q18)</f>
        <v/>
      </c>
      <c r="R18" s="797"/>
      <c r="S18" s="715">
        <f>IF(ISBLANK('B　請求書（甲）協力業者控'!S18),"",'B　請求書（甲）協力業者控'!S18)</f>
        <v>0</v>
      </c>
      <c r="T18" s="716"/>
      <c r="U18" s="716"/>
      <c r="V18" s="716"/>
      <c r="W18" s="716"/>
      <c r="X18" s="716"/>
      <c r="Y18" s="716"/>
      <c r="Z18" s="716"/>
      <c r="AA18" s="717"/>
      <c r="AB18" s="340" t="str">
        <f>IF(ISBLANK('B　請求書（甲）協力業者控'!AB18),"",'B　請求書（甲）協力業者控'!AB18)</f>
        <v/>
      </c>
      <c r="AC18" s="45" t="str">
        <f>IF(ISBLANK('B　請求書（甲）協力業者控'!AC18),"",'B　請求書（甲）協力業者控'!AC18)</f>
        <v/>
      </c>
      <c r="AD18" s="320" t="str">
        <f>IF(ISBLANK('B　請求書（甲）協力業者控'!AD18),"",'B　請求書（甲）協力業者控'!AD18)</f>
        <v/>
      </c>
      <c r="AE18" s="321" t="str">
        <f>IF(ISBLANK('B　請求書（甲）協力業者控'!AE18),"",'B　請求書（甲）協力業者控'!AE18)</f>
        <v/>
      </c>
      <c r="AF18" s="45" t="str">
        <f>IF(ISBLANK('B　請求書（甲）協力業者控'!AF18),"",'B　請求書（甲）協力業者控'!AF18)</f>
        <v/>
      </c>
      <c r="AG18" s="320" t="str">
        <f>IF(ISBLANK('B　請求書（甲）協力業者控'!AG18),"",'B　請求書（甲）協力業者控'!AG18)</f>
        <v/>
      </c>
      <c r="AH18" s="321" t="str">
        <f>IF(ISBLANK('B　請求書（甲）協力業者控'!AH18),"",'B　請求書（甲）協力業者控'!AH18)</f>
        <v/>
      </c>
      <c r="AI18" s="45" t="str">
        <f>IF(ISBLANK('B　請求書（甲）協力業者控'!AI18),"",'B　請求書（甲）協力業者控'!AI18)</f>
        <v/>
      </c>
      <c r="AJ18" s="322" t="str">
        <f>IF(ISBLANK('B　請求書（甲）協力業者控'!AJ18),"",'B　請求書（甲）協力業者控'!AJ18)</f>
        <v/>
      </c>
      <c r="AK18" s="774" t="s">
        <v>45</v>
      </c>
      <c r="AL18" s="774"/>
      <c r="AM18" s="774"/>
      <c r="AN18" s="774"/>
      <c r="AO18" s="775"/>
      <c r="AP18" s="323"/>
      <c r="AQ18" s="47"/>
      <c r="AR18" s="47"/>
      <c r="AS18" s="47"/>
      <c r="AT18" s="47"/>
      <c r="AU18" s="47"/>
      <c r="AV18" s="47"/>
      <c r="AW18" s="324"/>
    </row>
    <row r="19" spans="1:49" s="42" customFormat="1" ht="12" customHeight="1" thickBot="1">
      <c r="I19" s="95"/>
      <c r="J19" s="95"/>
      <c r="K19" s="95"/>
      <c r="L19" s="95"/>
      <c r="M19" s="96"/>
      <c r="N19" s="96"/>
      <c r="S19" s="94"/>
      <c r="T19" s="94"/>
      <c r="U19" s="94"/>
      <c r="V19" s="94"/>
      <c r="W19" s="94"/>
      <c r="X19" s="94"/>
      <c r="Y19" s="94"/>
      <c r="Z19" s="94"/>
      <c r="AA19" s="94"/>
      <c r="AB19" s="94"/>
      <c r="AC19" s="94"/>
      <c r="AD19" s="94"/>
      <c r="AE19" s="94"/>
      <c r="AF19" s="94"/>
      <c r="AG19" s="94"/>
      <c r="AH19" s="94"/>
      <c r="AI19" s="94"/>
      <c r="AJ19" s="94"/>
      <c r="AK19" s="94"/>
      <c r="AL19" s="94"/>
      <c r="AM19" s="94"/>
      <c r="AN19" s="94"/>
      <c r="AO19" s="94"/>
    </row>
    <row r="20" spans="1:49" s="42" customFormat="1" ht="15.75" customHeight="1">
      <c r="I20" s="95"/>
      <c r="J20" s="95"/>
      <c r="K20" s="95"/>
      <c r="L20" s="95"/>
      <c r="M20" s="96"/>
      <c r="N20" s="96"/>
      <c r="Q20" s="230"/>
      <c r="R20" s="231"/>
      <c r="S20" s="798" t="s">
        <v>47</v>
      </c>
      <c r="T20" s="723"/>
      <c r="U20" s="723"/>
      <c r="V20" s="723"/>
      <c r="W20" s="723"/>
      <c r="X20" s="799"/>
      <c r="Y20" s="798" t="s">
        <v>48</v>
      </c>
      <c r="Z20" s="723"/>
      <c r="AA20" s="723"/>
      <c r="AB20" s="723"/>
      <c r="AC20" s="799"/>
      <c r="AD20" s="229" t="s">
        <v>49</v>
      </c>
      <c r="AE20" s="798" t="s">
        <v>50</v>
      </c>
      <c r="AF20" s="723"/>
      <c r="AG20" s="723"/>
      <c r="AH20" s="723"/>
      <c r="AI20" s="723"/>
      <c r="AJ20" s="799"/>
      <c r="AK20" s="723" t="s">
        <v>51</v>
      </c>
      <c r="AL20" s="723"/>
      <c r="AM20" s="723"/>
      <c r="AN20" s="723"/>
      <c r="AO20" s="723"/>
      <c r="AP20" s="723"/>
      <c r="AQ20" s="723"/>
      <c r="AR20" s="723"/>
      <c r="AS20" s="723"/>
      <c r="AT20" s="723"/>
      <c r="AU20" s="723"/>
      <c r="AV20" s="723"/>
      <c r="AW20" s="724"/>
    </row>
    <row r="21" spans="1:49" s="42" customFormat="1" ht="15.75" customHeight="1">
      <c r="I21" s="95"/>
      <c r="J21" s="95"/>
      <c r="K21" s="95"/>
      <c r="L21" s="95"/>
      <c r="M21" s="96"/>
      <c r="N21" s="96"/>
      <c r="Q21" s="776" t="s">
        <v>16</v>
      </c>
      <c r="R21" s="777"/>
      <c r="S21" s="790">
        <f>'B　請求書（甲）協力業者控'!S21:X21</f>
        <v>0</v>
      </c>
      <c r="T21" s="791"/>
      <c r="U21" s="791"/>
      <c r="V21" s="791"/>
      <c r="W21" s="791"/>
      <c r="X21" s="792"/>
      <c r="Y21" s="793">
        <f>'B　請求書（甲）協力業者控'!Y21:AC21</f>
        <v>0</v>
      </c>
      <c r="Z21" s="794"/>
      <c r="AA21" s="794"/>
      <c r="AB21" s="794"/>
      <c r="AC21" s="795"/>
      <c r="AD21" s="778" t="str">
        <f>'B　請求書（甲）協力業者控'!AD21:AD23</f>
        <v>当・普</v>
      </c>
      <c r="AE21" s="790">
        <f>'B　請求書（甲）協力業者控'!AE21:AJ23</f>
        <v>0</v>
      </c>
      <c r="AF21" s="791"/>
      <c r="AG21" s="791"/>
      <c r="AH21" s="791"/>
      <c r="AI21" s="791"/>
      <c r="AJ21" s="792"/>
      <c r="AK21" s="725">
        <f>'B　請求書（甲）協力業者控'!AK21:AW21</f>
        <v>0</v>
      </c>
      <c r="AL21" s="726"/>
      <c r="AM21" s="726"/>
      <c r="AN21" s="726"/>
      <c r="AO21" s="726"/>
      <c r="AP21" s="726"/>
      <c r="AQ21" s="726"/>
      <c r="AR21" s="726"/>
      <c r="AS21" s="726"/>
      <c r="AT21" s="726"/>
      <c r="AU21" s="726"/>
      <c r="AV21" s="726"/>
      <c r="AW21" s="727"/>
    </row>
    <row r="22" spans="1:49" s="42" customFormat="1" ht="15.75" customHeight="1">
      <c r="I22" s="95"/>
      <c r="J22" s="95"/>
      <c r="K22" s="95"/>
      <c r="L22" s="95"/>
      <c r="M22" s="96"/>
      <c r="N22" s="96"/>
      <c r="Q22" s="780" t="s">
        <v>17</v>
      </c>
      <c r="R22" s="781"/>
      <c r="S22" s="784">
        <f>'B　請求書（甲）協力業者控'!S22:X23</f>
        <v>0</v>
      </c>
      <c r="T22" s="785"/>
      <c r="U22" s="785"/>
      <c r="V22" s="785"/>
      <c r="W22" s="785"/>
      <c r="X22" s="786"/>
      <c r="Y22" s="790">
        <f>'B　請求書（甲）協力業者控'!Y22:AC23</f>
        <v>0</v>
      </c>
      <c r="Z22" s="791"/>
      <c r="AA22" s="791"/>
      <c r="AB22" s="791"/>
      <c r="AC22" s="792"/>
      <c r="AD22" s="778"/>
      <c r="AE22" s="790"/>
      <c r="AF22" s="791"/>
      <c r="AG22" s="791"/>
      <c r="AH22" s="791"/>
      <c r="AI22" s="791"/>
      <c r="AJ22" s="792"/>
      <c r="AK22" s="742">
        <f>'B　請求書（甲）協力業者控'!AK22:AW23</f>
        <v>0</v>
      </c>
      <c r="AL22" s="743"/>
      <c r="AM22" s="743"/>
      <c r="AN22" s="743"/>
      <c r="AO22" s="743"/>
      <c r="AP22" s="743"/>
      <c r="AQ22" s="743"/>
      <c r="AR22" s="743"/>
      <c r="AS22" s="743"/>
      <c r="AT22" s="743"/>
      <c r="AU22" s="743"/>
      <c r="AV22" s="743"/>
      <c r="AW22" s="744"/>
    </row>
    <row r="23" spans="1:49" s="42" customFormat="1" ht="15.75" customHeight="1" thickBot="1">
      <c r="P23" s="50"/>
      <c r="Q23" s="782"/>
      <c r="R23" s="783"/>
      <c r="S23" s="787"/>
      <c r="T23" s="788"/>
      <c r="U23" s="788"/>
      <c r="V23" s="788"/>
      <c r="W23" s="788"/>
      <c r="X23" s="789"/>
      <c r="Y23" s="787"/>
      <c r="Z23" s="788"/>
      <c r="AA23" s="788"/>
      <c r="AB23" s="788"/>
      <c r="AC23" s="789"/>
      <c r="AD23" s="779"/>
      <c r="AE23" s="787"/>
      <c r="AF23" s="788"/>
      <c r="AG23" s="788"/>
      <c r="AH23" s="788"/>
      <c r="AI23" s="788"/>
      <c r="AJ23" s="789"/>
      <c r="AK23" s="745"/>
      <c r="AL23" s="746"/>
      <c r="AM23" s="746"/>
      <c r="AN23" s="746"/>
      <c r="AO23" s="746"/>
      <c r="AP23" s="746"/>
      <c r="AQ23" s="746"/>
      <c r="AR23" s="746"/>
      <c r="AS23" s="746"/>
      <c r="AT23" s="746"/>
      <c r="AU23" s="746"/>
      <c r="AV23" s="746"/>
      <c r="AW23" s="747"/>
    </row>
    <row r="24" spans="1:49" s="42" customFormat="1" ht="13.5" customHeight="1">
      <c r="K24" s="312"/>
      <c r="L24" s="312"/>
      <c r="M24" s="312"/>
      <c r="N24" s="312"/>
      <c r="O24" s="312"/>
      <c r="P24" s="313"/>
      <c r="Q24" s="313"/>
      <c r="R24" s="313"/>
      <c r="S24" s="313"/>
      <c r="T24" s="313"/>
      <c r="U24" s="313"/>
      <c r="V24" s="313"/>
      <c r="W24" s="309"/>
      <c r="X24" s="309"/>
      <c r="Y24" s="309"/>
      <c r="Z24" s="50"/>
      <c r="AA24" s="50"/>
      <c r="AB24" s="50"/>
      <c r="AC24" s="50"/>
      <c r="AD24" s="50"/>
      <c r="AE24" s="50"/>
      <c r="AF24" s="50"/>
    </row>
    <row r="25" spans="1:49" s="42" customFormat="1" ht="15" customHeight="1">
      <c r="A25" s="51"/>
      <c r="B25" s="68"/>
      <c r="C25" s="68"/>
      <c r="D25" s="68"/>
      <c r="E25" s="68"/>
      <c r="F25" s="68"/>
      <c r="G25" s="68"/>
      <c r="H25" s="68"/>
      <c r="J25" s="310"/>
      <c r="K25" s="748" t="s">
        <v>61</v>
      </c>
      <c r="L25" s="749"/>
      <c r="M25" s="750"/>
      <c r="N25" s="730"/>
      <c r="O25" s="731"/>
      <c r="P25" s="731"/>
      <c r="Q25" s="731"/>
      <c r="R25" s="731"/>
      <c r="S25" s="731"/>
      <c r="T25" s="731"/>
      <c r="U25" s="731"/>
      <c r="V25" s="732"/>
      <c r="W25" s="800" t="s">
        <v>53</v>
      </c>
      <c r="X25" s="801"/>
      <c r="Y25" s="802"/>
      <c r="Z25" s="800" t="s">
        <v>54</v>
      </c>
      <c r="AA25" s="801"/>
      <c r="AB25" s="802"/>
      <c r="AC25" s="800" t="s">
        <v>55</v>
      </c>
      <c r="AD25" s="801"/>
      <c r="AE25" s="802"/>
      <c r="AF25" s="720" t="s">
        <v>56</v>
      </c>
      <c r="AG25" s="721"/>
      <c r="AH25" s="722"/>
      <c r="AI25" s="720" t="s">
        <v>56</v>
      </c>
      <c r="AJ25" s="721"/>
      <c r="AK25" s="722"/>
      <c r="AL25" s="720" t="s">
        <v>57</v>
      </c>
      <c r="AM25" s="721"/>
      <c r="AN25" s="722"/>
      <c r="AO25" s="720" t="s">
        <v>52</v>
      </c>
      <c r="AP25" s="721"/>
      <c r="AQ25" s="722"/>
      <c r="AR25" s="720" t="s">
        <v>52</v>
      </c>
      <c r="AS25" s="721"/>
      <c r="AT25" s="722"/>
      <c r="AU25" s="720" t="s">
        <v>92</v>
      </c>
      <c r="AV25" s="721"/>
      <c r="AW25" s="722"/>
    </row>
    <row r="26" spans="1:49" s="42" customFormat="1" ht="15" customHeight="1">
      <c r="A26" s="51"/>
      <c r="B26" s="68"/>
      <c r="C26" s="68"/>
      <c r="D26" s="68"/>
      <c r="E26" s="68"/>
      <c r="F26" s="68"/>
      <c r="G26" s="68"/>
      <c r="H26" s="68"/>
      <c r="J26" s="310"/>
      <c r="K26" s="751"/>
      <c r="L26" s="752"/>
      <c r="M26" s="753"/>
      <c r="N26" s="733"/>
      <c r="O26" s="709"/>
      <c r="P26" s="709"/>
      <c r="Q26" s="709"/>
      <c r="R26" s="709"/>
      <c r="S26" s="709"/>
      <c r="T26" s="709"/>
      <c r="U26" s="709"/>
      <c r="V26" s="734"/>
      <c r="W26" s="698"/>
      <c r="X26" s="699"/>
      <c r="Y26" s="700"/>
      <c r="Z26" s="698"/>
      <c r="AA26" s="699"/>
      <c r="AB26" s="700"/>
      <c r="AC26" s="698"/>
      <c r="AD26" s="699"/>
      <c r="AE26" s="700"/>
      <c r="AF26" s="698"/>
      <c r="AG26" s="699"/>
      <c r="AH26" s="700"/>
      <c r="AI26" s="698"/>
      <c r="AJ26" s="699"/>
      <c r="AK26" s="700"/>
      <c r="AL26" s="698"/>
      <c r="AM26" s="699"/>
      <c r="AN26" s="700"/>
      <c r="AO26" s="698"/>
      <c r="AP26" s="699"/>
      <c r="AQ26" s="700"/>
      <c r="AR26" s="698"/>
      <c r="AS26" s="699"/>
      <c r="AT26" s="700"/>
      <c r="AU26" s="698"/>
      <c r="AV26" s="699"/>
      <c r="AW26" s="700"/>
    </row>
    <row r="27" spans="1:49" ht="15" customHeight="1">
      <c r="A27" s="51"/>
      <c r="B27" s="68"/>
      <c r="C27" s="68"/>
      <c r="D27" s="68"/>
      <c r="E27" s="68"/>
      <c r="F27" s="68"/>
      <c r="G27" s="68"/>
      <c r="H27" s="68"/>
      <c r="I27" s="42"/>
      <c r="J27" s="310"/>
      <c r="K27" s="730" t="s">
        <v>62</v>
      </c>
      <c r="L27" s="731"/>
      <c r="M27" s="732"/>
      <c r="N27" s="730" t="s">
        <v>106</v>
      </c>
      <c r="O27" s="731"/>
      <c r="P27" s="731"/>
      <c r="Q27" s="731"/>
      <c r="R27" s="731"/>
      <c r="S27" s="731"/>
      <c r="T27" s="731"/>
      <c r="U27" s="731"/>
      <c r="V27" s="732"/>
      <c r="W27" s="701"/>
      <c r="X27" s="702"/>
      <c r="Y27" s="703"/>
      <c r="Z27" s="701"/>
      <c r="AA27" s="702"/>
      <c r="AB27" s="703"/>
      <c r="AC27" s="701"/>
      <c r="AD27" s="702"/>
      <c r="AE27" s="703"/>
      <c r="AF27" s="701"/>
      <c r="AG27" s="702"/>
      <c r="AH27" s="703"/>
      <c r="AI27" s="701"/>
      <c r="AJ27" s="702"/>
      <c r="AK27" s="703"/>
      <c r="AL27" s="701"/>
      <c r="AM27" s="702"/>
      <c r="AN27" s="703"/>
      <c r="AO27" s="701"/>
      <c r="AP27" s="702"/>
      <c r="AQ27" s="703"/>
      <c r="AR27" s="701"/>
      <c r="AS27" s="702"/>
      <c r="AT27" s="703"/>
      <c r="AU27" s="701"/>
      <c r="AV27" s="702"/>
      <c r="AW27" s="703"/>
    </row>
    <row r="28" spans="1:49" ht="15" customHeight="1">
      <c r="A28" s="51"/>
      <c r="B28" s="68"/>
      <c r="C28" s="68"/>
      <c r="D28" s="68"/>
      <c r="E28" s="68"/>
      <c r="F28" s="68"/>
      <c r="G28" s="68"/>
      <c r="H28" s="68"/>
      <c r="J28" s="311"/>
      <c r="K28" s="733"/>
      <c r="L28" s="709"/>
      <c r="M28" s="734"/>
      <c r="N28" s="84" t="s">
        <v>60</v>
      </c>
      <c r="O28" s="709"/>
      <c r="P28" s="709"/>
      <c r="Q28" s="709"/>
      <c r="R28" s="709"/>
      <c r="S28" s="709"/>
      <c r="T28" s="709"/>
      <c r="U28" s="735" t="s">
        <v>21</v>
      </c>
      <c r="V28" s="736"/>
      <c r="W28" s="704"/>
      <c r="X28" s="705"/>
      <c r="Y28" s="706"/>
      <c r="Z28" s="704"/>
      <c r="AA28" s="705"/>
      <c r="AB28" s="706"/>
      <c r="AC28" s="704"/>
      <c r="AD28" s="705"/>
      <c r="AE28" s="706"/>
      <c r="AF28" s="704"/>
      <c r="AG28" s="705"/>
      <c r="AH28" s="706"/>
      <c r="AI28" s="704"/>
      <c r="AJ28" s="705"/>
      <c r="AK28" s="706"/>
      <c r="AL28" s="704"/>
      <c r="AM28" s="705"/>
      <c r="AN28" s="706"/>
      <c r="AO28" s="704"/>
      <c r="AP28" s="705"/>
      <c r="AQ28" s="706"/>
      <c r="AR28" s="704"/>
      <c r="AS28" s="705"/>
      <c r="AT28" s="706"/>
      <c r="AU28" s="704"/>
      <c r="AV28" s="705"/>
      <c r="AW28" s="706"/>
    </row>
  </sheetData>
  <mergeCells count="141">
    <mergeCell ref="AX7:AY7"/>
    <mergeCell ref="AN2:AO2"/>
    <mergeCell ref="A1:AW1"/>
    <mergeCell ref="AT2:AU2"/>
    <mergeCell ref="AG4:AK4"/>
    <mergeCell ref="AL4:AM4"/>
    <mergeCell ref="AG5:AK5"/>
    <mergeCell ref="AL5:AM5"/>
    <mergeCell ref="A6:O7"/>
    <mergeCell ref="AG6:AK6"/>
    <mergeCell ref="AL6:AM6"/>
    <mergeCell ref="AQ2:AR2"/>
    <mergeCell ref="AN4:AW4"/>
    <mergeCell ref="AN5:AW5"/>
    <mergeCell ref="AN6:AW6"/>
    <mergeCell ref="AN7:AW7"/>
    <mergeCell ref="AL2:AM2"/>
    <mergeCell ref="P4:Q4"/>
    <mergeCell ref="A5:O5"/>
    <mergeCell ref="R7:AD7"/>
    <mergeCell ref="R6:AF6"/>
    <mergeCell ref="P5:Q5"/>
    <mergeCell ref="R5:AF5"/>
    <mergeCell ref="R4:AF4"/>
    <mergeCell ref="AX9:AY9"/>
    <mergeCell ref="A8:D8"/>
    <mergeCell ref="E8:O8"/>
    <mergeCell ref="P8:Q8"/>
    <mergeCell ref="X8:Y8"/>
    <mergeCell ref="Z8:AF8"/>
    <mergeCell ref="C9:L9"/>
    <mergeCell ref="M9:N9"/>
    <mergeCell ref="O9:P9"/>
    <mergeCell ref="Q9:R9"/>
    <mergeCell ref="S9:AA9"/>
    <mergeCell ref="R8:W8"/>
    <mergeCell ref="AG8:AK8"/>
    <mergeCell ref="AL8:AM8"/>
    <mergeCell ref="AX8:AY8"/>
    <mergeCell ref="AN8:AW8"/>
    <mergeCell ref="AB9:AJ9"/>
    <mergeCell ref="AK9:AW9"/>
    <mergeCell ref="P6:Q6"/>
    <mergeCell ref="P7:Q7"/>
    <mergeCell ref="AX6:AY6"/>
    <mergeCell ref="AG7:AK7"/>
    <mergeCell ref="AL7:AM7"/>
    <mergeCell ref="M12:N12"/>
    <mergeCell ref="C13:L13"/>
    <mergeCell ref="M13:N13"/>
    <mergeCell ref="C14:L14"/>
    <mergeCell ref="M14:N14"/>
    <mergeCell ref="C10:L10"/>
    <mergeCell ref="M10:N10"/>
    <mergeCell ref="AX10:AY10"/>
    <mergeCell ref="C11:L11"/>
    <mergeCell ref="M11:N11"/>
    <mergeCell ref="AK10:AO10"/>
    <mergeCell ref="AK11:AO11"/>
    <mergeCell ref="O10:P10"/>
    <mergeCell ref="O11:P11"/>
    <mergeCell ref="O12:P12"/>
    <mergeCell ref="O13:P13"/>
    <mergeCell ref="N25:V26"/>
    <mergeCell ref="AI26:AK28"/>
    <mergeCell ref="AL26:AN28"/>
    <mergeCell ref="AO26:AQ28"/>
    <mergeCell ref="S20:X20"/>
    <mergeCell ref="Y20:AC20"/>
    <mergeCell ref="AE20:AJ20"/>
    <mergeCell ref="AC25:AE25"/>
    <mergeCell ref="AE21:AJ23"/>
    <mergeCell ref="Z25:AB25"/>
    <mergeCell ref="W25:Y25"/>
    <mergeCell ref="AK18:AO18"/>
    <mergeCell ref="Q21:R21"/>
    <mergeCell ref="AD21:AD23"/>
    <mergeCell ref="Q22:R23"/>
    <mergeCell ref="S22:X23"/>
    <mergeCell ref="Y22:AC23"/>
    <mergeCell ref="S21:X21"/>
    <mergeCell ref="Y21:AC21"/>
    <mergeCell ref="Q18:R18"/>
    <mergeCell ref="K27:M28"/>
    <mergeCell ref="N27:V27"/>
    <mergeCell ref="U28:V28"/>
    <mergeCell ref="AK12:AO12"/>
    <mergeCell ref="AK13:AO13"/>
    <mergeCell ref="AK14:AO14"/>
    <mergeCell ref="AK15:AO15"/>
    <mergeCell ref="AK16:AO16"/>
    <mergeCell ref="AK17:AO17"/>
    <mergeCell ref="AF25:AH25"/>
    <mergeCell ref="AI25:AK25"/>
    <mergeCell ref="AL25:AN25"/>
    <mergeCell ref="AO25:AQ25"/>
    <mergeCell ref="AK22:AW23"/>
    <mergeCell ref="K25:M26"/>
    <mergeCell ref="C15:L15"/>
    <mergeCell ref="M15:N15"/>
    <mergeCell ref="C16:L16"/>
    <mergeCell ref="M16:N16"/>
    <mergeCell ref="C17:L17"/>
    <mergeCell ref="M17:N17"/>
    <mergeCell ref="C18:L18"/>
    <mergeCell ref="M18:N18"/>
    <mergeCell ref="C12:L12"/>
    <mergeCell ref="O16:P16"/>
    <mergeCell ref="O17:P17"/>
    <mergeCell ref="Q10:R10"/>
    <mergeCell ref="Q11:R11"/>
    <mergeCell ref="Q12:R12"/>
    <mergeCell ref="Q13:R13"/>
    <mergeCell ref="Q14:R14"/>
    <mergeCell ref="Q15:R15"/>
    <mergeCell ref="Q16:R16"/>
    <mergeCell ref="Q17:R17"/>
    <mergeCell ref="AR26:AT28"/>
    <mergeCell ref="AU26:AW28"/>
    <mergeCell ref="AE7:AF7"/>
    <mergeCell ref="O28:T28"/>
    <mergeCell ref="W26:Y28"/>
    <mergeCell ref="Z26:AB28"/>
    <mergeCell ref="AC26:AE28"/>
    <mergeCell ref="AF26:AH28"/>
    <mergeCell ref="O18:P18"/>
    <mergeCell ref="S10:AA10"/>
    <mergeCell ref="S11:AA11"/>
    <mergeCell ref="S12:AA12"/>
    <mergeCell ref="S13:AA13"/>
    <mergeCell ref="S14:AA14"/>
    <mergeCell ref="S15:AA15"/>
    <mergeCell ref="S16:AA16"/>
    <mergeCell ref="S17:AA17"/>
    <mergeCell ref="S18:AA18"/>
    <mergeCell ref="O14:P14"/>
    <mergeCell ref="O15:P15"/>
    <mergeCell ref="AU25:AW25"/>
    <mergeCell ref="AK20:AW20"/>
    <mergeCell ref="AK21:AW21"/>
    <mergeCell ref="AR25:AT25"/>
  </mergeCells>
  <phoneticPr fontId="2"/>
  <dataValidations count="1">
    <dataValidation type="list" allowBlank="1" showInputMessage="1" showErrorMessage="1" sqref="AD21:AD23" xr:uid="{2A7B8778-FA2E-4BFA-95BC-3AF1344C79CC}">
      <formula1>"当座,普通"</formula1>
    </dataValidation>
  </dataValidations>
  <printOptions horizontalCentered="1" verticalCentered="1"/>
  <pageMargins left="0.19685039370078741" right="0.19685039370078741" top="0.74803149606299213" bottom="0.15748031496062992" header="0.31496062992125984" footer="0.31496062992125984"/>
  <pageSetup paperSize="9" orientation="landscape" r:id="rId1"/>
  <headerFooter>
    <oddHeader>&amp;R
&amp;"ＭＳ Ｐ明朝,標準"&amp;KFF0000本社控（本社へ提出）</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Y28"/>
  <sheetViews>
    <sheetView showZeros="0" view="pageBreakPreview" zoomScaleNormal="100" zoomScaleSheetLayoutView="100" workbookViewId="0">
      <selection activeCell="R4" sqref="R4:AF4"/>
    </sheetView>
  </sheetViews>
  <sheetFormatPr defaultColWidth="5.625" defaultRowHeight="24.75" customHeight="1"/>
  <cols>
    <col min="1" max="14" width="3.375" style="165" customWidth="1"/>
    <col min="15" max="15" width="5.125" style="165" customWidth="1"/>
    <col min="16" max="16" width="3.125" style="165" customWidth="1"/>
    <col min="17" max="17" width="6.375" style="165" customWidth="1"/>
    <col min="18" max="18" width="3.125" style="165" customWidth="1"/>
    <col min="19" max="49" width="2.625" style="165" customWidth="1"/>
    <col min="50" max="16384" width="5.625" style="165"/>
  </cols>
  <sheetData>
    <row r="1" spans="1:51" s="42" customFormat="1" ht="24.95" customHeight="1">
      <c r="A1" s="943" t="s">
        <v>12</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c r="AH1" s="943"/>
      <c r="AI1" s="943"/>
      <c r="AJ1" s="943"/>
      <c r="AK1" s="943"/>
      <c r="AL1" s="943"/>
      <c r="AM1" s="943"/>
      <c r="AN1" s="943"/>
      <c r="AO1" s="943"/>
      <c r="AP1" s="943"/>
      <c r="AQ1" s="943"/>
      <c r="AR1" s="943"/>
      <c r="AS1" s="943"/>
      <c r="AT1" s="943"/>
      <c r="AU1" s="943"/>
      <c r="AV1" s="943"/>
      <c r="AW1" s="943"/>
    </row>
    <row r="2" spans="1:51" s="42" customFormat="1" ht="24.95" customHeight="1" thickBot="1">
      <c r="A2" s="54" t="s">
        <v>13</v>
      </c>
      <c r="B2" s="55"/>
      <c r="C2" s="55"/>
      <c r="D2" s="55"/>
      <c r="E2" s="55"/>
      <c r="F2" s="55"/>
      <c r="G2" s="55"/>
      <c r="H2" s="55"/>
      <c r="I2" s="55"/>
      <c r="J2" s="55"/>
      <c r="K2" s="55"/>
      <c r="L2" s="55"/>
      <c r="M2" s="55"/>
      <c r="N2" s="55"/>
      <c r="O2" s="55"/>
      <c r="P2" s="55"/>
      <c r="Q2" s="55"/>
      <c r="R2" s="55"/>
      <c r="S2" s="55"/>
      <c r="T2" s="104"/>
      <c r="U2" s="55"/>
      <c r="V2" s="55"/>
      <c r="W2" s="55"/>
      <c r="X2" s="55"/>
      <c r="Y2" s="55"/>
      <c r="Z2" s="55"/>
      <c r="AA2" s="55"/>
      <c r="AB2" s="55"/>
      <c r="AC2" s="55"/>
      <c r="AD2" s="55"/>
      <c r="AE2" s="55"/>
      <c r="AF2" s="55"/>
      <c r="AG2" s="55"/>
      <c r="AH2" s="56"/>
      <c r="AI2" s="56"/>
      <c r="AJ2" s="56"/>
      <c r="AK2" s="56"/>
      <c r="AL2" s="962">
        <v>20</v>
      </c>
      <c r="AM2" s="962"/>
      <c r="AN2" s="961">
        <f>'B　請求書（甲）協力業者控'!AN2:AO2</f>
        <v>0</v>
      </c>
      <c r="AO2" s="961"/>
      <c r="AP2" s="304" t="s">
        <v>1</v>
      </c>
      <c r="AQ2" s="944">
        <f>'B　請求書（甲）協力業者控'!AQ2:AR2</f>
        <v>0</v>
      </c>
      <c r="AR2" s="944"/>
      <c r="AS2" s="304" t="s">
        <v>2</v>
      </c>
      <c r="AT2" s="944" t="s">
        <v>63</v>
      </c>
      <c r="AU2" s="944"/>
      <c r="AV2" s="304" t="s">
        <v>6</v>
      </c>
      <c r="AW2" s="304" t="s">
        <v>35</v>
      </c>
    </row>
    <row r="3" spans="1:51" s="42" customFormat="1" ht="12" customHeight="1" thickBot="1">
      <c r="A3" s="55"/>
      <c r="B3" s="55"/>
      <c r="C3" s="55"/>
      <c r="D3" s="55"/>
      <c r="E3" s="55"/>
      <c r="F3" s="55"/>
      <c r="G3" s="55"/>
      <c r="H3" s="55"/>
      <c r="I3" s="55"/>
      <c r="J3" s="55"/>
      <c r="K3" s="55"/>
      <c r="L3" s="55"/>
      <c r="M3" s="55"/>
      <c r="N3" s="55"/>
      <c r="O3" s="104"/>
      <c r="P3" s="103"/>
      <c r="Q3" s="103"/>
      <c r="R3" s="103"/>
      <c r="S3" s="61"/>
      <c r="T3" s="103"/>
      <c r="U3" s="61"/>
      <c r="V3" s="61"/>
      <c r="W3" s="61"/>
      <c r="X3" s="61"/>
      <c r="Y3" s="103"/>
      <c r="Z3" s="61"/>
      <c r="AA3" s="61"/>
      <c r="AB3" s="61"/>
      <c r="AC3" s="61"/>
      <c r="AD3" s="61"/>
      <c r="AE3" s="61"/>
      <c r="AF3" s="61"/>
      <c r="AG3" s="61"/>
      <c r="AH3" s="86"/>
      <c r="AI3" s="86"/>
      <c r="AJ3" s="86"/>
      <c r="AK3" s="86"/>
      <c r="AL3" s="86"/>
      <c r="AM3" s="86"/>
      <c r="AN3" s="86"/>
      <c r="AO3" s="86"/>
      <c r="AP3" s="86"/>
      <c r="AQ3" s="86"/>
      <c r="AR3" s="86"/>
      <c r="AS3" s="86"/>
      <c r="AT3" s="86"/>
      <c r="AU3" s="86"/>
      <c r="AV3" s="61"/>
      <c r="AW3" s="61"/>
    </row>
    <row r="4" spans="1:51" s="42" customFormat="1" ht="24.75" customHeight="1" thickBot="1">
      <c r="A4" s="61"/>
      <c r="B4" s="62" t="s">
        <v>14</v>
      </c>
      <c r="C4" s="62"/>
      <c r="D4" s="62"/>
      <c r="E4" s="62"/>
      <c r="F4" s="62"/>
      <c r="G4" s="62"/>
      <c r="H4" s="62"/>
      <c r="I4" s="61"/>
      <c r="J4" s="61"/>
      <c r="K4" s="61"/>
      <c r="L4" s="61"/>
      <c r="M4" s="61"/>
      <c r="N4" s="61"/>
      <c r="O4" s="61"/>
      <c r="P4" s="1113" t="s">
        <v>132</v>
      </c>
      <c r="Q4" s="1114"/>
      <c r="R4" s="964">
        <f>'B　請求書（甲）協力業者控'!R4:AF4</f>
        <v>0</v>
      </c>
      <c r="S4" s="964"/>
      <c r="T4" s="964"/>
      <c r="U4" s="964"/>
      <c r="V4" s="964"/>
      <c r="W4" s="964"/>
      <c r="X4" s="964"/>
      <c r="Y4" s="964"/>
      <c r="Z4" s="964"/>
      <c r="AA4" s="964"/>
      <c r="AB4" s="964"/>
      <c r="AC4" s="964"/>
      <c r="AD4" s="964"/>
      <c r="AE4" s="964"/>
      <c r="AF4" s="965"/>
      <c r="AG4" s="945" t="s">
        <v>24</v>
      </c>
      <c r="AH4" s="946"/>
      <c r="AI4" s="946"/>
      <c r="AJ4" s="946"/>
      <c r="AK4" s="947"/>
      <c r="AL4" s="948" t="s">
        <v>21</v>
      </c>
      <c r="AM4" s="949"/>
      <c r="AN4" s="955">
        <f>'B　請求書（甲）協力業者控'!AN4:AW4</f>
        <v>0</v>
      </c>
      <c r="AO4" s="956"/>
      <c r="AP4" s="956"/>
      <c r="AQ4" s="956"/>
      <c r="AR4" s="956"/>
      <c r="AS4" s="956"/>
      <c r="AT4" s="956"/>
      <c r="AU4" s="956"/>
      <c r="AV4" s="956"/>
      <c r="AW4" s="957"/>
    </row>
    <row r="5" spans="1:51" s="42" customFormat="1" ht="24.75" customHeight="1">
      <c r="A5" s="966" t="s">
        <v>15</v>
      </c>
      <c r="B5" s="967"/>
      <c r="C5" s="967"/>
      <c r="D5" s="967"/>
      <c r="E5" s="967"/>
      <c r="F5" s="967"/>
      <c r="G5" s="967"/>
      <c r="H5" s="967"/>
      <c r="I5" s="967"/>
      <c r="J5" s="967"/>
      <c r="K5" s="967"/>
      <c r="L5" s="967"/>
      <c r="M5" s="967"/>
      <c r="N5" s="967"/>
      <c r="O5" s="968"/>
      <c r="P5" s="909" t="s">
        <v>125</v>
      </c>
      <c r="Q5" s="910"/>
      <c r="R5" s="606">
        <f>'B　請求書（甲）協力業者控'!R5:AF5</f>
        <v>0</v>
      </c>
      <c r="S5" s="606"/>
      <c r="T5" s="606"/>
      <c r="U5" s="606"/>
      <c r="V5" s="606"/>
      <c r="W5" s="606"/>
      <c r="X5" s="606"/>
      <c r="Y5" s="606"/>
      <c r="Z5" s="606"/>
      <c r="AA5" s="606"/>
      <c r="AB5" s="606"/>
      <c r="AC5" s="606"/>
      <c r="AD5" s="606"/>
      <c r="AE5" s="606"/>
      <c r="AF5" s="963"/>
      <c r="AG5" s="950" t="s">
        <v>18</v>
      </c>
      <c r="AH5" s="951"/>
      <c r="AI5" s="951"/>
      <c r="AJ5" s="951"/>
      <c r="AK5" s="952"/>
      <c r="AL5" s="953" t="s">
        <v>21</v>
      </c>
      <c r="AM5" s="954"/>
      <c r="AN5" s="958">
        <f>'B　請求書（甲）協力業者控'!AN5:AW5</f>
        <v>0</v>
      </c>
      <c r="AO5" s="959"/>
      <c r="AP5" s="959"/>
      <c r="AQ5" s="959"/>
      <c r="AR5" s="959"/>
      <c r="AS5" s="959"/>
      <c r="AT5" s="959"/>
      <c r="AU5" s="959"/>
      <c r="AV5" s="959"/>
      <c r="AW5" s="960"/>
    </row>
    <row r="6" spans="1:51" s="42" customFormat="1" ht="24.75" customHeight="1">
      <c r="A6" s="940">
        <f>'B　請求書（甲）協力業者控'!A6:O7</f>
        <v>0</v>
      </c>
      <c r="B6" s="678"/>
      <c r="C6" s="678"/>
      <c r="D6" s="678"/>
      <c r="E6" s="678"/>
      <c r="F6" s="678"/>
      <c r="G6" s="678"/>
      <c r="H6" s="678"/>
      <c r="I6" s="678"/>
      <c r="J6" s="678"/>
      <c r="K6" s="678"/>
      <c r="L6" s="678"/>
      <c r="M6" s="678"/>
      <c r="N6" s="678"/>
      <c r="O6" s="678"/>
      <c r="P6" s="909" t="s">
        <v>121</v>
      </c>
      <c r="Q6" s="910"/>
      <c r="R6" s="605">
        <f>'B　請求書（甲）協力業者控'!R6:AF6</f>
        <v>0</v>
      </c>
      <c r="S6" s="605"/>
      <c r="T6" s="605"/>
      <c r="U6" s="605"/>
      <c r="V6" s="605"/>
      <c r="W6" s="605"/>
      <c r="X6" s="605"/>
      <c r="Y6" s="605"/>
      <c r="Z6" s="605"/>
      <c r="AA6" s="605"/>
      <c r="AB6" s="605"/>
      <c r="AC6" s="605"/>
      <c r="AD6" s="605"/>
      <c r="AE6" s="605"/>
      <c r="AF6" s="911"/>
      <c r="AG6" s="969" t="s">
        <v>19</v>
      </c>
      <c r="AH6" s="970"/>
      <c r="AI6" s="970"/>
      <c r="AJ6" s="970"/>
      <c r="AK6" s="971"/>
      <c r="AL6" s="953" t="s">
        <v>21</v>
      </c>
      <c r="AM6" s="954"/>
      <c r="AN6" s="958">
        <f>'B　請求書（甲）協力業者控'!AN6:AW6</f>
        <v>0</v>
      </c>
      <c r="AO6" s="959"/>
      <c r="AP6" s="959"/>
      <c r="AQ6" s="959"/>
      <c r="AR6" s="959"/>
      <c r="AS6" s="959"/>
      <c r="AT6" s="959"/>
      <c r="AU6" s="959"/>
      <c r="AV6" s="959"/>
      <c r="AW6" s="960"/>
      <c r="AX6" s="803"/>
      <c r="AY6" s="803"/>
    </row>
    <row r="7" spans="1:51" s="42" customFormat="1" ht="24.75" customHeight="1">
      <c r="A7" s="941"/>
      <c r="B7" s="942"/>
      <c r="C7" s="942"/>
      <c r="D7" s="942"/>
      <c r="E7" s="942"/>
      <c r="F7" s="942"/>
      <c r="G7" s="942"/>
      <c r="H7" s="942"/>
      <c r="I7" s="942"/>
      <c r="J7" s="942"/>
      <c r="K7" s="942"/>
      <c r="L7" s="942"/>
      <c r="M7" s="942"/>
      <c r="N7" s="942"/>
      <c r="O7" s="942"/>
      <c r="P7" s="909" t="s">
        <v>128</v>
      </c>
      <c r="Q7" s="910"/>
      <c r="R7" s="605">
        <f>'B　請求書（甲）協力業者控'!R7:AD7</f>
        <v>0</v>
      </c>
      <c r="S7" s="605"/>
      <c r="T7" s="605"/>
      <c r="U7" s="605"/>
      <c r="V7" s="605"/>
      <c r="W7" s="605"/>
      <c r="X7" s="605"/>
      <c r="Y7" s="605"/>
      <c r="Z7" s="605"/>
      <c r="AA7" s="605"/>
      <c r="AB7" s="605"/>
      <c r="AC7" s="605"/>
      <c r="AD7" s="605"/>
      <c r="AE7" s="876" t="s">
        <v>39</v>
      </c>
      <c r="AF7" s="877"/>
      <c r="AG7" s="969" t="s">
        <v>20</v>
      </c>
      <c r="AH7" s="970"/>
      <c r="AI7" s="970"/>
      <c r="AJ7" s="970"/>
      <c r="AK7" s="971"/>
      <c r="AL7" s="953" t="s">
        <v>21</v>
      </c>
      <c r="AM7" s="954"/>
      <c r="AN7" s="958">
        <f>'B　請求書（甲）協力業者控'!AN7:AW7</f>
        <v>0</v>
      </c>
      <c r="AO7" s="959"/>
      <c r="AP7" s="959"/>
      <c r="AQ7" s="959"/>
      <c r="AR7" s="959"/>
      <c r="AS7" s="959"/>
      <c r="AT7" s="959"/>
      <c r="AU7" s="959"/>
      <c r="AV7" s="959"/>
      <c r="AW7" s="960"/>
      <c r="AX7" s="803"/>
      <c r="AY7" s="803"/>
    </row>
    <row r="8" spans="1:51" s="42" customFormat="1" ht="24.75" customHeight="1" thickBot="1">
      <c r="A8" s="984" t="s">
        <v>122</v>
      </c>
      <c r="B8" s="985"/>
      <c r="C8" s="985"/>
      <c r="D8" s="986"/>
      <c r="E8" s="987">
        <f>'B　請求書（甲）協力業者控'!E8:O8</f>
        <v>0</v>
      </c>
      <c r="F8" s="987"/>
      <c r="G8" s="987"/>
      <c r="H8" s="987"/>
      <c r="I8" s="987"/>
      <c r="J8" s="987"/>
      <c r="K8" s="987"/>
      <c r="L8" s="987"/>
      <c r="M8" s="987"/>
      <c r="N8" s="987"/>
      <c r="O8" s="987"/>
      <c r="P8" s="988" t="s">
        <v>89</v>
      </c>
      <c r="Q8" s="989"/>
      <c r="R8" s="904">
        <f>'B　請求書（甲）協力業者控'!R8</f>
        <v>0</v>
      </c>
      <c r="S8" s="904"/>
      <c r="T8" s="904"/>
      <c r="U8" s="904"/>
      <c r="V8" s="904"/>
      <c r="W8" s="904"/>
      <c r="X8" s="990" t="s">
        <v>90</v>
      </c>
      <c r="Y8" s="990"/>
      <c r="Z8" s="904">
        <f>'B　請求書（甲）協力業者控'!Z8</f>
        <v>0</v>
      </c>
      <c r="AA8" s="904"/>
      <c r="AB8" s="904"/>
      <c r="AC8" s="904"/>
      <c r="AD8" s="904"/>
      <c r="AE8" s="904"/>
      <c r="AF8" s="905"/>
      <c r="AG8" s="991" t="s">
        <v>41</v>
      </c>
      <c r="AH8" s="992"/>
      <c r="AI8" s="992"/>
      <c r="AJ8" s="992"/>
      <c r="AK8" s="993"/>
      <c r="AL8" s="994" t="s">
        <v>21</v>
      </c>
      <c r="AM8" s="995"/>
      <c r="AN8" s="906">
        <f>'B　請求書（甲）協力業者控'!AN8:AW8</f>
        <v>0</v>
      </c>
      <c r="AO8" s="907"/>
      <c r="AP8" s="907"/>
      <c r="AQ8" s="907"/>
      <c r="AR8" s="907"/>
      <c r="AS8" s="907"/>
      <c r="AT8" s="907"/>
      <c r="AU8" s="907"/>
      <c r="AV8" s="907"/>
      <c r="AW8" s="908"/>
      <c r="AX8" s="803"/>
      <c r="AY8" s="803"/>
    </row>
    <row r="9" spans="1:51" s="42" customFormat="1" ht="24" customHeight="1">
      <c r="A9" s="241" t="s">
        <v>2</v>
      </c>
      <c r="B9" s="227" t="s">
        <v>6</v>
      </c>
      <c r="C9" s="975" t="s">
        <v>28</v>
      </c>
      <c r="D9" s="976"/>
      <c r="E9" s="976"/>
      <c r="F9" s="976"/>
      <c r="G9" s="976"/>
      <c r="H9" s="976"/>
      <c r="I9" s="976"/>
      <c r="J9" s="976"/>
      <c r="K9" s="976"/>
      <c r="L9" s="977"/>
      <c r="M9" s="975" t="s">
        <v>25</v>
      </c>
      <c r="N9" s="977"/>
      <c r="O9" s="978" t="s">
        <v>26</v>
      </c>
      <c r="P9" s="979"/>
      <c r="Q9" s="978" t="s">
        <v>27</v>
      </c>
      <c r="R9" s="979"/>
      <c r="S9" s="978" t="s">
        <v>29</v>
      </c>
      <c r="T9" s="978"/>
      <c r="U9" s="978"/>
      <c r="V9" s="978"/>
      <c r="W9" s="978"/>
      <c r="X9" s="978"/>
      <c r="Y9" s="978"/>
      <c r="Z9" s="978"/>
      <c r="AA9" s="980"/>
      <c r="AB9" s="981" t="s">
        <v>30</v>
      </c>
      <c r="AC9" s="981"/>
      <c r="AD9" s="981"/>
      <c r="AE9" s="981"/>
      <c r="AF9" s="981"/>
      <c r="AG9" s="978"/>
      <c r="AH9" s="978"/>
      <c r="AI9" s="978"/>
      <c r="AJ9" s="982"/>
      <c r="AK9" s="946" t="s">
        <v>40</v>
      </c>
      <c r="AL9" s="946"/>
      <c r="AM9" s="946"/>
      <c r="AN9" s="946"/>
      <c r="AO9" s="946"/>
      <c r="AP9" s="946"/>
      <c r="AQ9" s="946"/>
      <c r="AR9" s="946"/>
      <c r="AS9" s="946"/>
      <c r="AT9" s="946"/>
      <c r="AU9" s="946"/>
      <c r="AV9" s="946"/>
      <c r="AW9" s="983"/>
      <c r="AX9" s="803"/>
      <c r="AY9" s="803"/>
    </row>
    <row r="10" spans="1:51" s="42" customFormat="1" ht="22.5" customHeight="1">
      <c r="A10" s="305">
        <f>'B　請求書（甲）協力業者控'!A10</f>
        <v>0</v>
      </c>
      <c r="B10" s="306">
        <f>'B　請求書（甲）協力業者控'!B10</f>
        <v>0</v>
      </c>
      <c r="C10" s="972" t="str">
        <f>IF(ISBLANK('B　請求書（甲）協力業者控'!C10:L10),"",'B　請求書（甲）協力業者控'!C10:L10)</f>
        <v/>
      </c>
      <c r="D10" s="973"/>
      <c r="E10" s="973"/>
      <c r="F10" s="973"/>
      <c r="G10" s="973"/>
      <c r="H10" s="973"/>
      <c r="I10" s="973"/>
      <c r="J10" s="973"/>
      <c r="K10" s="973"/>
      <c r="L10" s="974"/>
      <c r="M10" s="996">
        <f>'B　請求書（甲）協力業者控'!M10:N10</f>
        <v>0</v>
      </c>
      <c r="N10" s="997"/>
      <c r="O10" s="1001" t="str">
        <f>IF(ISBLANK('B　請求書（甲）協力業者控'!O10),"",'B　請求書（甲）協力業者控'!O10)</f>
        <v/>
      </c>
      <c r="P10" s="1002"/>
      <c r="Q10" s="1003" t="str">
        <f>IF(ISBLANK('B　請求書（甲）協力業者控'!Q10),"",'B　請求書（甲）協力業者控'!Q10)</f>
        <v/>
      </c>
      <c r="R10" s="1004"/>
      <c r="S10" s="958">
        <f>IF(ISBLANK('B　請求書（甲）協力業者控'!S10),"",'B　請求書（甲）協力業者控'!S10)</f>
        <v>0</v>
      </c>
      <c r="T10" s="959"/>
      <c r="U10" s="959"/>
      <c r="V10" s="959"/>
      <c r="W10" s="959"/>
      <c r="X10" s="959"/>
      <c r="Y10" s="959"/>
      <c r="Z10" s="959"/>
      <c r="AA10" s="960"/>
      <c r="AB10" s="182" t="str">
        <f>IF(ISBLANK('B　請求書（甲）協力業者控'!AB10),"",'B　請求書（甲）協力業者控'!AB10)</f>
        <v/>
      </c>
      <c r="AC10" s="182" t="str">
        <f>IF(ISBLANK('B　請求書（甲）協力業者控'!AC10),"",'B　請求書（甲）協力業者控'!AC10)</f>
        <v/>
      </c>
      <c r="AD10" s="185" t="str">
        <f>IF(ISBLANK('B　請求書（甲）協力業者控'!AD10),"",'B　請求書（甲）協力業者控'!AD10)</f>
        <v/>
      </c>
      <c r="AE10" s="182" t="str">
        <f>IF(ISBLANK('B　請求書（甲）協力業者控'!AE10),"",'B　請求書（甲）協力業者控'!AE10)</f>
        <v/>
      </c>
      <c r="AF10" s="182" t="str">
        <f>IF(ISBLANK('B　請求書（甲）協力業者控'!AF10),"",'B　請求書（甲）協力業者控'!AF10)</f>
        <v/>
      </c>
      <c r="AG10" s="185" t="str">
        <f>IF(ISBLANK('B　請求書（甲）協力業者控'!AG10),"",'B　請求書（甲）協力業者控'!AG10)</f>
        <v/>
      </c>
      <c r="AH10" s="182" t="str">
        <f>IF(ISBLANK('B　請求書（甲）協力業者控'!AH10),"",'B　請求書（甲）協力業者控'!AH10)</f>
        <v/>
      </c>
      <c r="AI10" s="182" t="str">
        <f>IF(ISBLANK('B　請求書（甲）協力業者控'!AI10),"",'B　請求書（甲）協力業者控'!AI10)</f>
        <v/>
      </c>
      <c r="AJ10" s="184" t="str">
        <f>IF(ISBLANK('B　請求書（甲）協力業者控'!AJ10),"",'B　請求書（甲）協力業者控'!AJ10)</f>
        <v/>
      </c>
      <c r="AK10" s="998" t="s">
        <v>42</v>
      </c>
      <c r="AL10" s="999"/>
      <c r="AM10" s="999"/>
      <c r="AN10" s="999"/>
      <c r="AO10" s="1000"/>
      <c r="AP10" s="88"/>
      <c r="AQ10" s="88"/>
      <c r="AR10" s="88"/>
      <c r="AS10" s="88"/>
      <c r="AT10" s="88"/>
      <c r="AU10" s="88"/>
      <c r="AV10" s="88"/>
      <c r="AW10" s="89"/>
      <c r="AX10" s="803"/>
      <c r="AY10" s="803"/>
    </row>
    <row r="11" spans="1:51" s="42" customFormat="1" ht="22.5" customHeight="1">
      <c r="A11" s="305">
        <f>'B　請求書（甲）協力業者控'!A11</f>
        <v>0</v>
      </c>
      <c r="B11" s="306">
        <f>'B　請求書（甲）協力業者控'!B11</f>
        <v>0</v>
      </c>
      <c r="C11" s="972" t="str">
        <f>IF(ISBLANK('B　請求書（甲）協力業者控'!C11:R11),"",'B　請求書（甲）協力業者控'!C11:R11)</f>
        <v/>
      </c>
      <c r="D11" s="973"/>
      <c r="E11" s="973"/>
      <c r="F11" s="973"/>
      <c r="G11" s="973"/>
      <c r="H11" s="973"/>
      <c r="I11" s="973"/>
      <c r="J11" s="973"/>
      <c r="K11" s="973"/>
      <c r="L11" s="974"/>
      <c r="M11" s="996">
        <f>'B　請求書（甲）協力業者控'!M11:N11</f>
        <v>0</v>
      </c>
      <c r="N11" s="997"/>
      <c r="O11" s="1001" t="str">
        <f>IF(ISBLANK('B　請求書（甲）協力業者控'!O11),"",'B　請求書（甲）協力業者控'!O11)</f>
        <v/>
      </c>
      <c r="P11" s="1002"/>
      <c r="Q11" s="1003" t="str">
        <f>IF(ISBLANK('B　請求書（甲）協力業者控'!Q11),"",'B　請求書（甲）協力業者控'!Q11)</f>
        <v/>
      </c>
      <c r="R11" s="1004"/>
      <c r="S11" s="958">
        <f>IF(ISBLANK('B　請求書（甲）協力業者控'!S11),"",'B　請求書（甲）協力業者控'!S11)</f>
        <v>0</v>
      </c>
      <c r="T11" s="959"/>
      <c r="U11" s="959"/>
      <c r="V11" s="959"/>
      <c r="W11" s="959"/>
      <c r="X11" s="959"/>
      <c r="Y11" s="959"/>
      <c r="Z11" s="959"/>
      <c r="AA11" s="960"/>
      <c r="AB11" s="182" t="str">
        <f>IF(ISBLANK('B　請求書（甲）協力業者控'!AB11),"",'B　請求書（甲）協力業者控'!AB11)</f>
        <v/>
      </c>
      <c r="AC11" s="182" t="str">
        <f>IF(ISBLANK('B　請求書（甲）協力業者控'!AC11),"",'B　請求書（甲）協力業者控'!AC11)</f>
        <v/>
      </c>
      <c r="AD11" s="185" t="str">
        <f>IF(ISBLANK('B　請求書（甲）協力業者控'!AD11),"",'B　請求書（甲）協力業者控'!AD11)</f>
        <v/>
      </c>
      <c r="AE11" s="182" t="str">
        <f>IF(ISBLANK('B　請求書（甲）協力業者控'!AE11),"",'B　請求書（甲）協力業者控'!AE11)</f>
        <v/>
      </c>
      <c r="AF11" s="182" t="str">
        <f>IF(ISBLANK('B　請求書（甲）協力業者控'!AF11),"",'B　請求書（甲）協力業者控'!AF11)</f>
        <v/>
      </c>
      <c r="AG11" s="185" t="str">
        <f>IF(ISBLANK('B　請求書（甲）協力業者控'!AG11),"",'B　請求書（甲）協力業者控'!AG11)</f>
        <v/>
      </c>
      <c r="AH11" s="182" t="str">
        <f>IF(ISBLANK('B　請求書（甲）協力業者控'!AH11),"",'B　請求書（甲）協力業者控'!AH11)</f>
        <v/>
      </c>
      <c r="AI11" s="182" t="str">
        <f>IF(ISBLANK('B　請求書（甲）協力業者控'!AI11),"",'B　請求書（甲）協力業者控'!AI11)</f>
        <v/>
      </c>
      <c r="AJ11" s="184" t="str">
        <f>IF(ISBLANK('B　請求書（甲）協力業者控'!AJ11),"",'B　請求書（甲）協力業者控'!AJ11)</f>
        <v/>
      </c>
      <c r="AK11" s="950" t="s">
        <v>58</v>
      </c>
      <c r="AL11" s="951"/>
      <c r="AM11" s="951"/>
      <c r="AN11" s="951"/>
      <c r="AO11" s="952"/>
      <c r="AP11" s="88"/>
      <c r="AQ11" s="88"/>
      <c r="AR11" s="88"/>
      <c r="AS11" s="88"/>
      <c r="AT11" s="88"/>
      <c r="AU11" s="88"/>
      <c r="AV11" s="88"/>
      <c r="AW11" s="89"/>
    </row>
    <row r="12" spans="1:51" s="42" customFormat="1" ht="22.5" customHeight="1">
      <c r="A12" s="305">
        <f>'B　請求書（甲）協力業者控'!A12</f>
        <v>0</v>
      </c>
      <c r="B12" s="306">
        <f>'B　請求書（甲）協力業者控'!B12</f>
        <v>0</v>
      </c>
      <c r="C12" s="972" t="str">
        <f>IF(ISBLANK('B　請求書（甲）協力業者控'!C12:R12),"",'B　請求書（甲）協力業者控'!C12:R12)</f>
        <v/>
      </c>
      <c r="D12" s="973"/>
      <c r="E12" s="973"/>
      <c r="F12" s="973"/>
      <c r="G12" s="973"/>
      <c r="H12" s="973"/>
      <c r="I12" s="973"/>
      <c r="J12" s="973"/>
      <c r="K12" s="973"/>
      <c r="L12" s="974"/>
      <c r="M12" s="996">
        <f>'B　請求書（甲）協力業者控'!M12:N12</f>
        <v>0</v>
      </c>
      <c r="N12" s="997"/>
      <c r="O12" s="1001" t="str">
        <f>IF(ISBLANK('B　請求書（甲）協力業者控'!O12),"",'B　請求書（甲）協力業者控'!O12)</f>
        <v/>
      </c>
      <c r="P12" s="1002"/>
      <c r="Q12" s="1003" t="str">
        <f>IF(ISBLANK('B　請求書（甲）協力業者控'!Q12),"",'B　請求書（甲）協力業者控'!Q12)</f>
        <v/>
      </c>
      <c r="R12" s="1004"/>
      <c r="S12" s="958">
        <f>IF(ISBLANK('B　請求書（甲）協力業者控'!S12),"",'B　請求書（甲）協力業者控'!S12)</f>
        <v>0</v>
      </c>
      <c r="T12" s="959"/>
      <c r="U12" s="959"/>
      <c r="V12" s="959"/>
      <c r="W12" s="959"/>
      <c r="X12" s="959"/>
      <c r="Y12" s="959"/>
      <c r="Z12" s="959"/>
      <c r="AA12" s="960"/>
      <c r="AB12" s="182" t="str">
        <f>IF(ISBLANK('B　請求書（甲）協力業者控'!AB12),"",'B　請求書（甲）協力業者控'!AB12)</f>
        <v/>
      </c>
      <c r="AC12" s="182" t="str">
        <f>IF(ISBLANK('B　請求書（甲）協力業者控'!AC12),"",'B　請求書（甲）協力業者控'!AC12)</f>
        <v/>
      </c>
      <c r="AD12" s="185" t="str">
        <f>IF(ISBLANK('B　請求書（甲）協力業者控'!AD12),"",'B　請求書（甲）協力業者控'!AD12)</f>
        <v/>
      </c>
      <c r="AE12" s="182" t="str">
        <f>IF(ISBLANK('B　請求書（甲）協力業者控'!AE12),"",'B　請求書（甲）協力業者控'!AE12)</f>
        <v/>
      </c>
      <c r="AF12" s="182" t="str">
        <f>IF(ISBLANK('B　請求書（甲）協力業者控'!AF12),"",'B　請求書（甲）協力業者控'!AF12)</f>
        <v/>
      </c>
      <c r="AG12" s="185" t="str">
        <f>IF(ISBLANK('B　請求書（甲）協力業者控'!AG12),"",'B　請求書（甲）協力業者控'!AG12)</f>
        <v/>
      </c>
      <c r="AH12" s="182" t="str">
        <f>IF(ISBLANK('B　請求書（甲）協力業者控'!AH12),"",'B　請求書（甲）協力業者控'!AH12)</f>
        <v/>
      </c>
      <c r="AI12" s="182" t="str">
        <f>IF(ISBLANK('B　請求書（甲）協力業者控'!AI12),"",'B　請求書（甲）協力業者控'!AI12)</f>
        <v/>
      </c>
      <c r="AJ12" s="184" t="str">
        <f>IF(ISBLANK('B　請求書（甲）協力業者控'!AJ12),"",'B　請求書（甲）協力業者控'!AJ12)</f>
        <v/>
      </c>
      <c r="AK12" s="950" t="s">
        <v>59</v>
      </c>
      <c r="AL12" s="951"/>
      <c r="AM12" s="951"/>
      <c r="AN12" s="951"/>
      <c r="AO12" s="952"/>
      <c r="AP12" s="88"/>
      <c r="AQ12" s="88"/>
      <c r="AR12" s="88"/>
      <c r="AS12" s="88"/>
      <c r="AT12" s="88"/>
      <c r="AU12" s="88"/>
      <c r="AV12" s="88"/>
      <c r="AW12" s="89"/>
    </row>
    <row r="13" spans="1:51" s="42" customFormat="1" ht="22.5" customHeight="1">
      <c r="A13" s="305">
        <f>'B　請求書（甲）協力業者控'!A13</f>
        <v>0</v>
      </c>
      <c r="B13" s="306">
        <f>'B　請求書（甲）協力業者控'!B13</f>
        <v>0</v>
      </c>
      <c r="C13" s="972" t="str">
        <f>IF(ISBLANK('B　請求書（甲）協力業者控'!C13:L13),"",'B　請求書（甲）協力業者控'!C13:L13)</f>
        <v/>
      </c>
      <c r="D13" s="973"/>
      <c r="E13" s="973"/>
      <c r="F13" s="973"/>
      <c r="G13" s="973"/>
      <c r="H13" s="973"/>
      <c r="I13" s="973"/>
      <c r="J13" s="973"/>
      <c r="K13" s="973"/>
      <c r="L13" s="974"/>
      <c r="M13" s="996">
        <f>'B　請求書（甲）協力業者控'!M13:N13</f>
        <v>0</v>
      </c>
      <c r="N13" s="997"/>
      <c r="O13" s="1001" t="str">
        <f>IF(ISBLANK('B　請求書（甲）協力業者控'!O13),"",'B　請求書（甲）協力業者控'!O13)</f>
        <v/>
      </c>
      <c r="P13" s="1002"/>
      <c r="Q13" s="1003" t="str">
        <f>IF(ISBLANK('B　請求書（甲）協力業者控'!Q13),"",'B　請求書（甲）協力業者控'!Q13)</f>
        <v/>
      </c>
      <c r="R13" s="1004"/>
      <c r="S13" s="958">
        <f>IF(ISBLANK('B　請求書（甲）協力業者控'!S13),"",'B　請求書（甲）協力業者控'!S13)</f>
        <v>0</v>
      </c>
      <c r="T13" s="959"/>
      <c r="U13" s="959"/>
      <c r="V13" s="959"/>
      <c r="W13" s="959"/>
      <c r="X13" s="959"/>
      <c r="Y13" s="959"/>
      <c r="Z13" s="959"/>
      <c r="AA13" s="960"/>
      <c r="AB13" s="182" t="str">
        <f>IF(ISBLANK('B　請求書（甲）協力業者控'!AB13),"",'B　請求書（甲）協力業者控'!AB13)</f>
        <v/>
      </c>
      <c r="AC13" s="182" t="str">
        <f>IF(ISBLANK('B　請求書（甲）協力業者控'!AC13),"",'B　請求書（甲）協力業者控'!AC13)</f>
        <v/>
      </c>
      <c r="AD13" s="185" t="str">
        <f>IF(ISBLANK('B　請求書（甲）協力業者控'!AD13),"",'B　請求書（甲）協力業者控'!AD13)</f>
        <v/>
      </c>
      <c r="AE13" s="182" t="str">
        <f>IF(ISBLANK('B　請求書（甲）協力業者控'!AE13),"",'B　請求書（甲）協力業者控'!AE13)</f>
        <v/>
      </c>
      <c r="AF13" s="182" t="str">
        <f>IF(ISBLANK('B　請求書（甲）協力業者控'!AF13),"",'B　請求書（甲）協力業者控'!AF13)</f>
        <v/>
      </c>
      <c r="AG13" s="185" t="str">
        <f>IF(ISBLANK('B　請求書（甲）協力業者控'!AG13),"",'B　請求書（甲）協力業者控'!AG13)</f>
        <v/>
      </c>
      <c r="AH13" s="182" t="str">
        <f>IF(ISBLANK('B　請求書（甲）協力業者控'!AH13),"",'B　請求書（甲）協力業者控'!AH13)</f>
        <v/>
      </c>
      <c r="AI13" s="182" t="str">
        <f>IF(ISBLANK('B　請求書（甲）協力業者控'!AI13),"",'B　請求書（甲）協力業者控'!AI13)</f>
        <v/>
      </c>
      <c r="AJ13" s="184" t="str">
        <f>IF(ISBLANK('B　請求書（甲）協力業者控'!AJ13),"",'B　請求書（甲）協力業者控'!AJ13)</f>
        <v/>
      </c>
      <c r="AK13" s="950" t="s">
        <v>43</v>
      </c>
      <c r="AL13" s="951"/>
      <c r="AM13" s="951"/>
      <c r="AN13" s="951"/>
      <c r="AO13" s="952"/>
      <c r="AP13" s="88"/>
      <c r="AQ13" s="88"/>
      <c r="AR13" s="88"/>
      <c r="AS13" s="88"/>
      <c r="AT13" s="88"/>
      <c r="AU13" s="88"/>
      <c r="AV13" s="88"/>
      <c r="AW13" s="89"/>
    </row>
    <row r="14" spans="1:51" s="42" customFormat="1" ht="22.5" customHeight="1">
      <c r="A14" s="305">
        <f>'B　請求書（甲）協力業者控'!A14</f>
        <v>0</v>
      </c>
      <c r="B14" s="306">
        <f>'B　請求書（甲）協力業者控'!B14</f>
        <v>0</v>
      </c>
      <c r="C14" s="972" t="str">
        <f>IF(ISBLANK('B　請求書（甲）協力業者控'!C14:L14),"",'B　請求書（甲）協力業者控'!C14:L14)</f>
        <v/>
      </c>
      <c r="D14" s="973"/>
      <c r="E14" s="973"/>
      <c r="F14" s="973"/>
      <c r="G14" s="973"/>
      <c r="H14" s="973"/>
      <c r="I14" s="973"/>
      <c r="J14" s="973"/>
      <c r="K14" s="973"/>
      <c r="L14" s="973"/>
      <c r="M14" s="996">
        <f>'B　請求書（甲）協力業者控'!M14:N14</f>
        <v>0</v>
      </c>
      <c r="N14" s="997"/>
      <c r="O14" s="1001" t="str">
        <f>IF(ISBLANK('B　請求書（甲）協力業者控'!O14),"",'B　請求書（甲）協力業者控'!O14)</f>
        <v/>
      </c>
      <c r="P14" s="1002"/>
      <c r="Q14" s="1003" t="str">
        <f>IF(ISBLANK('B　請求書（甲）協力業者控'!Q14),"",'B　請求書（甲）協力業者控'!Q14)</f>
        <v/>
      </c>
      <c r="R14" s="1004"/>
      <c r="S14" s="958">
        <f>IF(ISBLANK('B　請求書（甲）協力業者控'!S14),"",'B　請求書（甲）協力業者控'!S14)</f>
        <v>0</v>
      </c>
      <c r="T14" s="959"/>
      <c r="U14" s="959"/>
      <c r="V14" s="959"/>
      <c r="W14" s="959"/>
      <c r="X14" s="959"/>
      <c r="Y14" s="959"/>
      <c r="Z14" s="959"/>
      <c r="AA14" s="960"/>
      <c r="AB14" s="182" t="str">
        <f>IF(ISBLANK('B　請求書（甲）協力業者控'!AB14),"",'B　請求書（甲）協力業者控'!AB14)</f>
        <v/>
      </c>
      <c r="AC14" s="182" t="str">
        <f>IF(ISBLANK('B　請求書（甲）協力業者控'!AC14),"",'B　請求書（甲）協力業者控'!AC14)</f>
        <v/>
      </c>
      <c r="AD14" s="185" t="str">
        <f>IF(ISBLANK('B　請求書（甲）協力業者控'!AD14),"",'B　請求書（甲）協力業者控'!AD14)</f>
        <v/>
      </c>
      <c r="AE14" s="182" t="str">
        <f>IF(ISBLANK('B　請求書（甲）協力業者控'!AE14),"",'B　請求書（甲）協力業者控'!AE14)</f>
        <v/>
      </c>
      <c r="AF14" s="182" t="str">
        <f>IF(ISBLANK('B　請求書（甲）協力業者控'!AF14),"",'B　請求書（甲）協力業者控'!AF14)</f>
        <v/>
      </c>
      <c r="AG14" s="185" t="str">
        <f>IF(ISBLANK('B　請求書（甲）協力業者控'!AG14),"",'B　請求書（甲）協力業者控'!AG14)</f>
        <v/>
      </c>
      <c r="AH14" s="182" t="str">
        <f>IF(ISBLANK('B　請求書（甲）協力業者控'!AH14),"",'B　請求書（甲）協力業者控'!AH14)</f>
        <v/>
      </c>
      <c r="AI14" s="182" t="str">
        <f>IF(ISBLANK('B　請求書（甲）協力業者控'!AI14),"",'B　請求書（甲）協力業者控'!AI14)</f>
        <v/>
      </c>
      <c r="AJ14" s="184" t="str">
        <f>IF(ISBLANK('B　請求書（甲）協力業者控'!AJ14),"",'B　請求書（甲）協力業者控'!AJ14)</f>
        <v/>
      </c>
      <c r="AK14" s="950" t="s">
        <v>44</v>
      </c>
      <c r="AL14" s="951"/>
      <c r="AM14" s="951"/>
      <c r="AN14" s="951"/>
      <c r="AO14" s="952"/>
      <c r="AP14" s="88"/>
      <c r="AQ14" s="88"/>
      <c r="AR14" s="88"/>
      <c r="AS14" s="88"/>
      <c r="AT14" s="88"/>
      <c r="AU14" s="88"/>
      <c r="AV14" s="88"/>
      <c r="AW14" s="89"/>
    </row>
    <row r="15" spans="1:51" s="42" customFormat="1" ht="22.5" customHeight="1">
      <c r="A15" s="305">
        <f>'B　請求書（甲）協力業者控'!A15</f>
        <v>0</v>
      </c>
      <c r="B15" s="306">
        <f>'B　請求書（甲）協力業者控'!B15</f>
        <v>0</v>
      </c>
      <c r="C15" s="972" t="str">
        <f>IF(ISBLANK('B　請求書（甲）協力業者控'!C15:L15),"",'B　請求書（甲）協力業者控'!C15:L15)</f>
        <v/>
      </c>
      <c r="D15" s="973"/>
      <c r="E15" s="973"/>
      <c r="F15" s="973"/>
      <c r="G15" s="973"/>
      <c r="H15" s="973"/>
      <c r="I15" s="973"/>
      <c r="J15" s="973"/>
      <c r="K15" s="973"/>
      <c r="L15" s="974"/>
      <c r="M15" s="996">
        <f>'B　請求書（甲）協力業者控'!M15:N15</f>
        <v>0</v>
      </c>
      <c r="N15" s="997"/>
      <c r="O15" s="1001" t="str">
        <f>IF(ISBLANK('B　請求書（甲）協力業者控'!O15),"",'B　請求書（甲）協力業者控'!O15)</f>
        <v/>
      </c>
      <c r="P15" s="1002"/>
      <c r="Q15" s="1003" t="str">
        <f>IF(ISBLANK('B　請求書（甲）協力業者控'!Q15),"",'B　請求書（甲）協力業者控'!Q15)</f>
        <v/>
      </c>
      <c r="R15" s="1004"/>
      <c r="S15" s="958">
        <f>IF(ISBLANK('B　請求書（甲）協力業者控'!S15),"",'B　請求書（甲）協力業者控'!S15)</f>
        <v>0</v>
      </c>
      <c r="T15" s="959"/>
      <c r="U15" s="959"/>
      <c r="V15" s="959"/>
      <c r="W15" s="959"/>
      <c r="X15" s="959"/>
      <c r="Y15" s="959"/>
      <c r="Z15" s="959"/>
      <c r="AA15" s="960"/>
      <c r="AB15" s="182" t="str">
        <f>IF(ISBLANK('B　請求書（甲）協力業者控'!AB15),"",'B　請求書（甲）協力業者控'!AB15)</f>
        <v/>
      </c>
      <c r="AC15" s="182" t="str">
        <f>IF(ISBLANK('B　請求書（甲）協力業者控'!AC15),"",'B　請求書（甲）協力業者控'!AC15)</f>
        <v/>
      </c>
      <c r="AD15" s="185" t="str">
        <f>IF(ISBLANK('B　請求書（甲）協力業者控'!AD15),"",'B　請求書（甲）協力業者控'!AD15)</f>
        <v/>
      </c>
      <c r="AE15" s="182" t="str">
        <f>IF(ISBLANK('B　請求書（甲）協力業者控'!AE15),"",'B　請求書（甲）協力業者控'!AE15)</f>
        <v/>
      </c>
      <c r="AF15" s="182" t="str">
        <f>IF(ISBLANK('B　請求書（甲）協力業者控'!AF15),"",'B　請求書（甲）協力業者控'!AF15)</f>
        <v/>
      </c>
      <c r="AG15" s="185" t="str">
        <f>IF(ISBLANK('B　請求書（甲）協力業者控'!AG15),"",'B　請求書（甲）協力業者控'!AG15)</f>
        <v/>
      </c>
      <c r="AH15" s="182" t="str">
        <f>IF(ISBLANK('B　請求書（甲）協力業者控'!AH15),"",'B　請求書（甲）協力業者控'!AH15)</f>
        <v/>
      </c>
      <c r="AI15" s="182" t="str">
        <f>IF(ISBLANK('B　請求書（甲）協力業者控'!AI15),"",'B　請求書（甲）協力業者控'!AI15)</f>
        <v/>
      </c>
      <c r="AJ15" s="184" t="str">
        <f>IF(ISBLANK('B　請求書（甲）協力業者控'!AJ15),"",'B　請求書（甲）協力業者控'!AJ15)</f>
        <v/>
      </c>
      <c r="AK15" s="950"/>
      <c r="AL15" s="951"/>
      <c r="AM15" s="951"/>
      <c r="AN15" s="951"/>
      <c r="AO15" s="952"/>
      <c r="AP15" s="88"/>
      <c r="AQ15" s="88"/>
      <c r="AR15" s="88"/>
      <c r="AS15" s="88"/>
      <c r="AT15" s="88"/>
      <c r="AU15" s="88"/>
      <c r="AV15" s="88"/>
      <c r="AW15" s="89"/>
    </row>
    <row r="16" spans="1:51" s="42" customFormat="1" ht="22.5" customHeight="1">
      <c r="A16" s="305">
        <f>'B　請求書（甲）協力業者控'!A16</f>
        <v>0</v>
      </c>
      <c r="B16" s="306">
        <f>'B　請求書（甲）協力業者控'!B16</f>
        <v>0</v>
      </c>
      <c r="C16" s="1005" t="s">
        <v>109</v>
      </c>
      <c r="D16" s="1006"/>
      <c r="E16" s="1006"/>
      <c r="F16" s="1006"/>
      <c r="G16" s="1006"/>
      <c r="H16" s="1006"/>
      <c r="I16" s="1006"/>
      <c r="J16" s="1006"/>
      <c r="K16" s="1006"/>
      <c r="L16" s="1007"/>
      <c r="M16" s="1008" t="str">
        <f>IF(ISBLANK('B　請求書（甲）協力業者控'!M16:N16),"",'B　請求書（甲）協力業者控'!M16:N16)</f>
        <v/>
      </c>
      <c r="N16" s="1009"/>
      <c r="O16" s="1001" t="str">
        <f>IF(ISBLANK('B　請求書（甲）協力業者控'!O16),"",'B　請求書（甲）協力業者控'!O16)</f>
        <v/>
      </c>
      <c r="P16" s="1002"/>
      <c r="Q16" s="1003" t="str">
        <f>IF(ISBLANK('B　請求書（甲）協力業者控'!Q16),"",'B　請求書（甲）協力業者控'!Q16)</f>
        <v/>
      </c>
      <c r="R16" s="1004"/>
      <c r="S16" s="958">
        <f>IF(ISBLANK('B　請求書（甲）協力業者控'!S16),"",'B　請求書（甲）協力業者控'!S16)</f>
        <v>0</v>
      </c>
      <c r="T16" s="959"/>
      <c r="U16" s="959"/>
      <c r="V16" s="959"/>
      <c r="W16" s="959"/>
      <c r="X16" s="959"/>
      <c r="Y16" s="959"/>
      <c r="Z16" s="959"/>
      <c r="AA16" s="960"/>
      <c r="AB16" s="55" t="str">
        <f>IF(ISBLANK('B　請求書（甲）協力業者控'!AB16),"",'B　請求書（甲）協力業者控'!AB16)</f>
        <v/>
      </c>
      <c r="AC16" s="55" t="str">
        <f>IF(ISBLANK('B　請求書（甲）協力業者控'!AC16),"",'B　請求書（甲）協力業者控'!AC16)</f>
        <v/>
      </c>
      <c r="AD16" s="186" t="str">
        <f>IF(ISBLANK('B　請求書（甲）協力業者控'!AD16),"",'B　請求書（甲）協力業者控'!AD16)</f>
        <v/>
      </c>
      <c r="AE16" s="55" t="str">
        <f>IF(ISBLANK('B　請求書（甲）協力業者控'!AE16),"",'B　請求書（甲）協力業者控'!AE16)</f>
        <v/>
      </c>
      <c r="AF16" s="55" t="str">
        <f>IF(ISBLANK('B　請求書（甲）協力業者控'!AF16),"",'B　請求書（甲）協力業者控'!AF16)</f>
        <v/>
      </c>
      <c r="AG16" s="186" t="str">
        <f>IF(ISBLANK('B　請求書（甲）協力業者控'!AG16),"",'B　請求書（甲）協力業者控'!AG16)</f>
        <v/>
      </c>
      <c r="AH16" s="55" t="str">
        <f>IF(ISBLANK('B　請求書（甲）協力業者控'!AH16),"",'B　請求書（甲）協力業者控'!AH16)</f>
        <v/>
      </c>
      <c r="AI16" s="55" t="str">
        <f>IF(ISBLANK('B　請求書（甲）協力業者控'!AI16),"",'B　請求書（甲）協力業者控'!AI16)</f>
        <v/>
      </c>
      <c r="AJ16" s="60" t="str">
        <f>IF(ISBLANK('B　請求書（甲）協力業者控'!AJ16),"",'B　請求書（甲）協力業者控'!AJ16)</f>
        <v/>
      </c>
      <c r="AK16" s="1010"/>
      <c r="AL16" s="1011"/>
      <c r="AM16" s="1011"/>
      <c r="AN16" s="1011"/>
      <c r="AO16" s="1012"/>
      <c r="AP16" s="56"/>
      <c r="AQ16" s="56"/>
      <c r="AR16" s="56"/>
      <c r="AS16" s="56"/>
      <c r="AT16" s="56"/>
      <c r="AU16" s="56"/>
      <c r="AV16" s="56"/>
      <c r="AW16" s="240"/>
    </row>
    <row r="17" spans="1:49" s="42" customFormat="1" ht="22.5" customHeight="1" thickBot="1">
      <c r="A17" s="305">
        <f>'B　請求書（甲）協力業者控'!A17</f>
        <v>0</v>
      </c>
      <c r="B17" s="306">
        <f>'B　請求書（甲）協力業者控'!B17</f>
        <v>0</v>
      </c>
      <c r="C17" s="1013" t="s">
        <v>108</v>
      </c>
      <c r="D17" s="1014"/>
      <c r="E17" s="1014"/>
      <c r="F17" s="1014"/>
      <c r="G17" s="1014"/>
      <c r="H17" s="1014"/>
      <c r="I17" s="1014"/>
      <c r="J17" s="1014"/>
      <c r="K17" s="1014"/>
      <c r="L17" s="1015"/>
      <c r="M17" s="1016" t="str">
        <f>IF(ISBLANK('B　請求書（甲）協力業者控'!M17:N17),"",'B　請求書（甲）協力業者控'!M17:N17)</f>
        <v/>
      </c>
      <c r="N17" s="1017"/>
      <c r="O17" s="1001" t="str">
        <f>IF(ISBLANK('B　請求書（甲）協力業者控'!O17),"",'B　請求書（甲）協力業者控'!O17)</f>
        <v/>
      </c>
      <c r="P17" s="1002"/>
      <c r="Q17" s="1003" t="str">
        <f>IF(ISBLANK('B　請求書（甲）協力業者控'!Q17),"",'B　請求書（甲）協力業者控'!Q17)</f>
        <v/>
      </c>
      <c r="R17" s="1004"/>
      <c r="S17" s="958">
        <f>IF(ISBLANK('B　請求書（甲）協力業者控'!S17),"",'B　請求書（甲）協力業者控'!S17)</f>
        <v>0</v>
      </c>
      <c r="T17" s="959"/>
      <c r="U17" s="959"/>
      <c r="V17" s="959"/>
      <c r="W17" s="959"/>
      <c r="X17" s="959"/>
      <c r="Y17" s="959"/>
      <c r="Z17" s="959"/>
      <c r="AA17" s="960"/>
      <c r="AB17" s="182" t="str">
        <f>IF(ISBLANK('B　請求書（甲）協力業者控'!AB17),"",'B　請求書（甲）協力業者控'!AB17)</f>
        <v/>
      </c>
      <c r="AC17" s="182" t="str">
        <f>IF(ISBLANK('B　請求書（甲）協力業者控'!AC17),"",'B　請求書（甲）協力業者控'!AC17)</f>
        <v/>
      </c>
      <c r="AD17" s="185" t="str">
        <f>IF(ISBLANK('B　請求書（甲）協力業者控'!AD17),"",'B　請求書（甲）協力業者控'!AD17)</f>
        <v/>
      </c>
      <c r="AE17" s="182" t="str">
        <f>IF(ISBLANK('B　請求書（甲）協力業者控'!AE17),"",'B　請求書（甲）協力業者控'!AE17)</f>
        <v/>
      </c>
      <c r="AF17" s="182" t="str">
        <f>IF(ISBLANK('B　請求書（甲）協力業者控'!AF17),"",'B　請求書（甲）協力業者控'!AF17)</f>
        <v/>
      </c>
      <c r="AG17" s="185" t="str">
        <f>IF(ISBLANK('B　請求書（甲）協力業者控'!AG17),"",'B　請求書（甲）協力業者控'!AG17)</f>
        <v/>
      </c>
      <c r="AH17" s="182" t="str">
        <f>IF(ISBLANK('B　請求書（甲）協力業者控'!AH17),"",'B　請求書（甲）協力業者控'!AH17)</f>
        <v/>
      </c>
      <c r="AI17" s="182" t="str">
        <f>IF(ISBLANK('B　請求書（甲）協力業者控'!AI17),"",'B　請求書（甲）協力業者控'!AI17)</f>
        <v/>
      </c>
      <c r="AJ17" s="184" t="str">
        <f>IF(ISBLANK('B　請求書（甲）協力業者控'!AJ17),"",'B　請求書（甲）協力業者控'!AJ17)</f>
        <v/>
      </c>
      <c r="AK17" s="1018"/>
      <c r="AL17" s="1019"/>
      <c r="AM17" s="1019"/>
      <c r="AN17" s="1019"/>
      <c r="AO17" s="1020"/>
      <c r="AP17" s="307"/>
      <c r="AQ17" s="307"/>
      <c r="AR17" s="307"/>
      <c r="AS17" s="307"/>
      <c r="AT17" s="307"/>
      <c r="AU17" s="307"/>
      <c r="AV17" s="307"/>
      <c r="AW17" s="308"/>
    </row>
    <row r="18" spans="1:49" s="42" customFormat="1" ht="22.5" customHeight="1" thickTop="1" thickBot="1">
      <c r="A18" s="334">
        <f>'B　請求書（甲）協力業者控'!A18</f>
        <v>0</v>
      </c>
      <c r="B18" s="335">
        <f>'B　請求書（甲）協力業者控'!B18</f>
        <v>0</v>
      </c>
      <c r="C18" s="1021" t="s">
        <v>110</v>
      </c>
      <c r="D18" s="1022"/>
      <c r="E18" s="1022"/>
      <c r="F18" s="1022"/>
      <c r="G18" s="1022"/>
      <c r="H18" s="1022"/>
      <c r="I18" s="1022"/>
      <c r="J18" s="1022"/>
      <c r="K18" s="1022"/>
      <c r="L18" s="1023"/>
      <c r="M18" s="1024" t="str">
        <f>IF(ISBLANK('B　請求書（甲）協力業者控'!M18:N18),"",'B　請求書（甲）協力業者控'!M18:N18)</f>
        <v/>
      </c>
      <c r="N18" s="1025"/>
      <c r="O18" s="1030" t="str">
        <f>IF(ISBLANK('B　請求書（甲）協力業者控'!O18),"",'B　請求書（甲）協力業者控'!O18)</f>
        <v/>
      </c>
      <c r="P18" s="1031"/>
      <c r="Q18" s="1032" t="str">
        <f>IF(ISBLANK('B　請求書（甲）協力業者控'!Q18),"",'B　請求書（甲）協力業者控'!Q18)</f>
        <v/>
      </c>
      <c r="R18" s="1033"/>
      <c r="S18" s="1034">
        <f>IF(ISBLANK('B　請求書（甲）協力業者控'!S18),"",'B　請求書（甲）協力業者控'!S18)</f>
        <v>0</v>
      </c>
      <c r="T18" s="1035"/>
      <c r="U18" s="1035"/>
      <c r="V18" s="1035"/>
      <c r="W18" s="1035"/>
      <c r="X18" s="1035"/>
      <c r="Y18" s="1035"/>
      <c r="Z18" s="1035"/>
      <c r="AA18" s="1036"/>
      <c r="AB18" s="325" t="str">
        <f>IF(ISBLANK('B　請求書（甲）協力業者控'!AB18),"",'B　請求書（甲）協力業者控'!AB18)</f>
        <v/>
      </c>
      <c r="AC18" s="326" t="str">
        <f>IF(ISBLANK('B　請求書（甲）協力業者控'!AC18),"",'B　請求書（甲）協力業者控'!AC18)</f>
        <v/>
      </c>
      <c r="AD18" s="327" t="str">
        <f>IF(ISBLANK('B　請求書（甲）協力業者控'!AD18),"",'B　請求書（甲）協力業者控'!AD18)</f>
        <v/>
      </c>
      <c r="AE18" s="326" t="str">
        <f>IF(ISBLANK('B　請求書（甲）協力業者控'!AE18),"",'B　請求書（甲）協力業者控'!AE18)</f>
        <v/>
      </c>
      <c r="AF18" s="326" t="str">
        <f>IF(ISBLANK('B　請求書（甲）協力業者控'!AF18),"",'B　請求書（甲）協力業者控'!AF18)</f>
        <v/>
      </c>
      <c r="AG18" s="327" t="str">
        <f>IF(ISBLANK('B　請求書（甲）協力業者控'!AG18),"",'B　請求書（甲）協力業者控'!AG18)</f>
        <v/>
      </c>
      <c r="AH18" s="326" t="str">
        <f>IF(ISBLANK('B　請求書（甲）協力業者控'!AH18),"",'B　請求書（甲）協力業者控'!AH18)</f>
        <v/>
      </c>
      <c r="AI18" s="326" t="str">
        <f>IF(ISBLANK('B　請求書（甲）協力業者控'!AI18),"",'B　請求書（甲）協力業者控'!AI18)</f>
        <v/>
      </c>
      <c r="AJ18" s="328" t="str">
        <f>IF(ISBLANK('B　請求書（甲）協力業者控'!AJ18),"",'B　請求書（甲）協力業者控'!AJ18)</f>
        <v/>
      </c>
      <c r="AK18" s="991" t="s">
        <v>45</v>
      </c>
      <c r="AL18" s="992"/>
      <c r="AM18" s="992"/>
      <c r="AN18" s="992"/>
      <c r="AO18" s="993"/>
      <c r="AP18" s="62"/>
      <c r="AQ18" s="62"/>
      <c r="AR18" s="62"/>
      <c r="AS18" s="62"/>
      <c r="AT18" s="62"/>
      <c r="AU18" s="62"/>
      <c r="AV18" s="62"/>
      <c r="AW18" s="329"/>
    </row>
    <row r="19" spans="1:49" s="42" customFormat="1" ht="12" customHeight="1" thickBot="1">
      <c r="A19" s="55"/>
      <c r="B19" s="55"/>
      <c r="C19" s="55"/>
      <c r="D19" s="55"/>
      <c r="E19" s="55"/>
      <c r="F19" s="55"/>
      <c r="G19" s="55"/>
      <c r="H19" s="55"/>
      <c r="I19" s="105"/>
      <c r="J19" s="105"/>
      <c r="K19" s="105"/>
      <c r="L19" s="105"/>
      <c r="M19" s="106"/>
      <c r="N19" s="106"/>
      <c r="O19" s="55"/>
      <c r="P19" s="55"/>
      <c r="Q19" s="55"/>
      <c r="R19" s="55"/>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55"/>
      <c r="AQ19" s="55"/>
      <c r="AR19" s="55"/>
      <c r="AS19" s="55"/>
      <c r="AT19" s="55"/>
      <c r="AU19" s="55"/>
      <c r="AV19" s="55"/>
      <c r="AW19" s="55"/>
    </row>
    <row r="20" spans="1:49" s="42" customFormat="1" ht="15.75" customHeight="1">
      <c r="A20" s="55"/>
      <c r="B20" s="55"/>
      <c r="C20" s="55"/>
      <c r="D20" s="55"/>
      <c r="E20" s="55"/>
      <c r="F20" s="55"/>
      <c r="G20" s="55"/>
      <c r="H20" s="55"/>
      <c r="I20" s="105"/>
      <c r="J20" s="105"/>
      <c r="K20" s="105"/>
      <c r="L20" s="105"/>
      <c r="M20" s="106"/>
      <c r="N20" s="106"/>
      <c r="O20" s="55"/>
      <c r="P20" s="87"/>
      <c r="Q20" s="196"/>
      <c r="R20" s="197"/>
      <c r="S20" s="1026" t="s">
        <v>47</v>
      </c>
      <c r="T20" s="1027"/>
      <c r="U20" s="1027"/>
      <c r="V20" s="1027"/>
      <c r="W20" s="1027"/>
      <c r="X20" s="1028"/>
      <c r="Y20" s="1026" t="s">
        <v>48</v>
      </c>
      <c r="Z20" s="1027"/>
      <c r="AA20" s="1027"/>
      <c r="AB20" s="1027"/>
      <c r="AC20" s="1028"/>
      <c r="AD20" s="239" t="s">
        <v>49</v>
      </c>
      <c r="AE20" s="1026" t="s">
        <v>50</v>
      </c>
      <c r="AF20" s="1027"/>
      <c r="AG20" s="1027"/>
      <c r="AH20" s="1027"/>
      <c r="AI20" s="1027"/>
      <c r="AJ20" s="1028"/>
      <c r="AK20" s="1027" t="s">
        <v>51</v>
      </c>
      <c r="AL20" s="1027"/>
      <c r="AM20" s="1027"/>
      <c r="AN20" s="1027"/>
      <c r="AO20" s="1027"/>
      <c r="AP20" s="1027"/>
      <c r="AQ20" s="1027"/>
      <c r="AR20" s="1027"/>
      <c r="AS20" s="1027"/>
      <c r="AT20" s="1027"/>
      <c r="AU20" s="1027"/>
      <c r="AV20" s="1027"/>
      <c r="AW20" s="1029"/>
    </row>
    <row r="21" spans="1:49" s="42" customFormat="1" ht="15.75" customHeight="1">
      <c r="A21" s="55"/>
      <c r="B21" s="55"/>
      <c r="C21" s="55"/>
      <c r="D21" s="55"/>
      <c r="E21" s="55"/>
      <c r="F21" s="55"/>
      <c r="G21" s="55"/>
      <c r="H21" s="55"/>
      <c r="I21" s="105"/>
      <c r="J21" s="105"/>
      <c r="K21" s="105"/>
      <c r="L21" s="105"/>
      <c r="M21" s="106"/>
      <c r="N21" s="106"/>
      <c r="O21" s="55"/>
      <c r="P21" s="87"/>
      <c r="Q21" s="889" t="s">
        <v>16</v>
      </c>
      <c r="R21" s="890"/>
      <c r="S21" s="891">
        <f>'B　請求書（甲）協力業者控'!S21:X21</f>
        <v>0</v>
      </c>
      <c r="T21" s="892"/>
      <c r="U21" s="892"/>
      <c r="V21" s="892"/>
      <c r="W21" s="892"/>
      <c r="X21" s="893"/>
      <c r="Y21" s="891">
        <f>'B　請求書（甲）協力業者控'!Y21:AC21</f>
        <v>0</v>
      </c>
      <c r="Z21" s="892"/>
      <c r="AA21" s="892"/>
      <c r="AB21" s="892"/>
      <c r="AC21" s="893"/>
      <c r="AD21" s="894" t="str">
        <f>'B　請求書（甲）協力業者控'!AD21:AD23</f>
        <v>当・普</v>
      </c>
      <c r="AE21" s="896">
        <f>'B　請求書（甲）協力業者控'!AE21:AJ23</f>
        <v>0</v>
      </c>
      <c r="AF21" s="648"/>
      <c r="AG21" s="648"/>
      <c r="AH21" s="648"/>
      <c r="AI21" s="648"/>
      <c r="AJ21" s="897"/>
      <c r="AK21" s="912">
        <f>'B　請求書（甲）協力業者控'!AK21:AW21</f>
        <v>0</v>
      </c>
      <c r="AL21" s="913"/>
      <c r="AM21" s="913"/>
      <c r="AN21" s="913"/>
      <c r="AO21" s="913"/>
      <c r="AP21" s="913"/>
      <c r="AQ21" s="913"/>
      <c r="AR21" s="913"/>
      <c r="AS21" s="913"/>
      <c r="AT21" s="913"/>
      <c r="AU21" s="913"/>
      <c r="AV21" s="913"/>
      <c r="AW21" s="914"/>
    </row>
    <row r="22" spans="1:49" s="42" customFormat="1" ht="15.75" customHeight="1">
      <c r="A22" s="55"/>
      <c r="B22" s="55"/>
      <c r="C22" s="55"/>
      <c r="D22" s="55"/>
      <c r="E22" s="55"/>
      <c r="F22" s="55"/>
      <c r="G22" s="55"/>
      <c r="H22" s="55"/>
      <c r="I22" s="105"/>
      <c r="J22" s="105"/>
      <c r="K22" s="105"/>
      <c r="L22" s="105"/>
      <c r="M22" s="106"/>
      <c r="N22" s="106"/>
      <c r="O22" s="55"/>
      <c r="P22" s="87"/>
      <c r="Q22" s="931" t="s">
        <v>17</v>
      </c>
      <c r="R22" s="932"/>
      <c r="S22" s="896">
        <f>'B　請求書（甲）協力業者控'!S22</f>
        <v>0</v>
      </c>
      <c r="T22" s="648"/>
      <c r="U22" s="648"/>
      <c r="V22" s="648"/>
      <c r="W22" s="648"/>
      <c r="X22" s="897"/>
      <c r="Y22" s="896">
        <f>'B　請求書（甲）協力業者控'!Y22:AC23</f>
        <v>0</v>
      </c>
      <c r="Z22" s="648"/>
      <c r="AA22" s="648"/>
      <c r="AB22" s="648"/>
      <c r="AC22" s="897"/>
      <c r="AD22" s="894"/>
      <c r="AE22" s="896"/>
      <c r="AF22" s="648"/>
      <c r="AG22" s="648"/>
      <c r="AH22" s="648"/>
      <c r="AI22" s="648"/>
      <c r="AJ22" s="897"/>
      <c r="AK22" s="935">
        <f>'B　請求書（甲）協力業者控'!AK22:AW23</f>
        <v>0</v>
      </c>
      <c r="AL22" s="663"/>
      <c r="AM22" s="663"/>
      <c r="AN22" s="663"/>
      <c r="AO22" s="663"/>
      <c r="AP22" s="663"/>
      <c r="AQ22" s="663"/>
      <c r="AR22" s="663"/>
      <c r="AS22" s="663"/>
      <c r="AT22" s="663"/>
      <c r="AU22" s="663"/>
      <c r="AV22" s="663"/>
      <c r="AW22" s="936"/>
    </row>
    <row r="23" spans="1:49" s="42" customFormat="1" ht="15.75" customHeight="1" thickBot="1">
      <c r="A23" s="55"/>
      <c r="B23" s="55"/>
      <c r="C23" s="55"/>
      <c r="D23" s="55"/>
      <c r="E23" s="55"/>
      <c r="F23" s="55"/>
      <c r="G23" s="55"/>
      <c r="H23" s="55"/>
      <c r="I23" s="55"/>
      <c r="J23" s="55"/>
      <c r="K23" s="55"/>
      <c r="L23" s="55"/>
      <c r="M23" s="55"/>
      <c r="N23" s="55"/>
      <c r="O23" s="55"/>
      <c r="P23" s="238"/>
      <c r="Q23" s="933"/>
      <c r="R23" s="934"/>
      <c r="S23" s="898"/>
      <c r="T23" s="899"/>
      <c r="U23" s="899"/>
      <c r="V23" s="899"/>
      <c r="W23" s="899"/>
      <c r="X23" s="900"/>
      <c r="Y23" s="898"/>
      <c r="Z23" s="899"/>
      <c r="AA23" s="899"/>
      <c r="AB23" s="899"/>
      <c r="AC23" s="900"/>
      <c r="AD23" s="895"/>
      <c r="AE23" s="898"/>
      <c r="AF23" s="899"/>
      <c r="AG23" s="899"/>
      <c r="AH23" s="899"/>
      <c r="AI23" s="899"/>
      <c r="AJ23" s="900"/>
      <c r="AK23" s="937"/>
      <c r="AL23" s="938"/>
      <c r="AM23" s="938"/>
      <c r="AN23" s="938"/>
      <c r="AO23" s="938"/>
      <c r="AP23" s="938"/>
      <c r="AQ23" s="938"/>
      <c r="AR23" s="938"/>
      <c r="AS23" s="938"/>
      <c r="AT23" s="938"/>
      <c r="AU23" s="938"/>
      <c r="AV23" s="938"/>
      <c r="AW23" s="939"/>
    </row>
    <row r="24" spans="1:49" s="42" customFormat="1" ht="13.5" customHeight="1">
      <c r="A24" s="55"/>
      <c r="B24" s="55"/>
      <c r="C24" s="55"/>
      <c r="D24" s="55"/>
      <c r="E24" s="55"/>
      <c r="F24" s="55"/>
      <c r="G24" s="55"/>
      <c r="H24" s="55"/>
      <c r="I24" s="55"/>
      <c r="J24" s="55"/>
      <c r="K24" s="55"/>
      <c r="L24" s="55"/>
      <c r="M24" s="55"/>
      <c r="N24" s="55"/>
      <c r="O24" s="55"/>
      <c r="P24" s="57"/>
      <c r="Q24" s="57"/>
      <c r="R24" s="57"/>
      <c r="S24" s="57"/>
      <c r="T24" s="57"/>
      <c r="U24" s="57"/>
      <c r="V24" s="57"/>
      <c r="W24" s="57"/>
      <c r="X24" s="57"/>
      <c r="Y24" s="57"/>
      <c r="Z24" s="57"/>
      <c r="AA24" s="57"/>
      <c r="AB24" s="57"/>
      <c r="AC24" s="57"/>
      <c r="AD24" s="57"/>
      <c r="AE24" s="57"/>
      <c r="AF24" s="57"/>
      <c r="AG24" s="55"/>
      <c r="AH24" s="55"/>
      <c r="AI24" s="55"/>
      <c r="AJ24" s="55"/>
      <c r="AK24" s="55"/>
      <c r="AL24" s="55"/>
      <c r="AM24" s="55"/>
      <c r="AN24" s="55"/>
      <c r="AO24" s="55"/>
      <c r="AP24" s="55"/>
      <c r="AQ24" s="55"/>
      <c r="AR24" s="55"/>
      <c r="AS24" s="55"/>
      <c r="AT24" s="55"/>
      <c r="AU24" s="55"/>
      <c r="AV24" s="55"/>
      <c r="AW24" s="55"/>
    </row>
    <row r="25" spans="1:49" s="42" customFormat="1" ht="15" customHeight="1">
      <c r="A25" s="51"/>
      <c r="B25" s="68"/>
      <c r="C25" s="68"/>
      <c r="D25" s="68"/>
      <c r="E25" s="68"/>
      <c r="F25" s="68"/>
      <c r="G25" s="68"/>
      <c r="H25" s="68"/>
      <c r="K25" s="915" t="s">
        <v>61</v>
      </c>
      <c r="L25" s="916"/>
      <c r="M25" s="917"/>
      <c r="N25" s="928"/>
      <c r="O25" s="929"/>
      <c r="P25" s="929"/>
      <c r="Q25" s="929"/>
      <c r="R25" s="929"/>
      <c r="S25" s="929"/>
      <c r="T25" s="929"/>
      <c r="U25" s="929"/>
      <c r="V25" s="930"/>
      <c r="W25" s="901" t="s">
        <v>53</v>
      </c>
      <c r="X25" s="902"/>
      <c r="Y25" s="903"/>
      <c r="Z25" s="901" t="s">
        <v>54</v>
      </c>
      <c r="AA25" s="902"/>
      <c r="AB25" s="903"/>
      <c r="AC25" s="901" t="s">
        <v>55</v>
      </c>
      <c r="AD25" s="902"/>
      <c r="AE25" s="903"/>
      <c r="AF25" s="901" t="s">
        <v>56</v>
      </c>
      <c r="AG25" s="902"/>
      <c r="AH25" s="903"/>
      <c r="AI25" s="886" t="s">
        <v>56</v>
      </c>
      <c r="AJ25" s="887"/>
      <c r="AK25" s="888"/>
      <c r="AL25" s="886" t="s">
        <v>57</v>
      </c>
      <c r="AM25" s="887"/>
      <c r="AN25" s="888"/>
      <c r="AO25" s="886" t="s">
        <v>52</v>
      </c>
      <c r="AP25" s="887"/>
      <c r="AQ25" s="888"/>
      <c r="AR25" s="886" t="s">
        <v>52</v>
      </c>
      <c r="AS25" s="887"/>
      <c r="AT25" s="888"/>
      <c r="AU25" s="886" t="s">
        <v>119</v>
      </c>
      <c r="AV25" s="887"/>
      <c r="AW25" s="888"/>
    </row>
    <row r="26" spans="1:49" s="42" customFormat="1" ht="15" customHeight="1">
      <c r="A26" s="51"/>
      <c r="B26" s="68"/>
      <c r="C26" s="68"/>
      <c r="D26" s="68"/>
      <c r="E26" s="68"/>
      <c r="F26" s="68"/>
      <c r="G26" s="68"/>
      <c r="H26" s="68"/>
      <c r="K26" s="918"/>
      <c r="L26" s="919"/>
      <c r="M26" s="920"/>
      <c r="N26" s="924"/>
      <c r="O26" s="925"/>
      <c r="P26" s="925"/>
      <c r="Q26" s="925"/>
      <c r="R26" s="925"/>
      <c r="S26" s="925"/>
      <c r="T26" s="925"/>
      <c r="U26" s="925"/>
      <c r="V26" s="926"/>
      <c r="W26" s="878"/>
      <c r="X26" s="879"/>
      <c r="Y26" s="880"/>
      <c r="Z26" s="878"/>
      <c r="AA26" s="879"/>
      <c r="AB26" s="880"/>
      <c r="AC26" s="878"/>
      <c r="AD26" s="879"/>
      <c r="AE26" s="880"/>
      <c r="AF26" s="878"/>
      <c r="AG26" s="879"/>
      <c r="AH26" s="880"/>
      <c r="AI26" s="878"/>
      <c r="AJ26" s="879"/>
      <c r="AK26" s="880"/>
      <c r="AL26" s="878"/>
      <c r="AM26" s="879"/>
      <c r="AN26" s="880"/>
      <c r="AO26" s="878"/>
      <c r="AP26" s="879"/>
      <c r="AQ26" s="880"/>
      <c r="AR26" s="878"/>
      <c r="AS26" s="879"/>
      <c r="AT26" s="880"/>
      <c r="AU26" s="878"/>
      <c r="AV26" s="879"/>
      <c r="AW26" s="880"/>
    </row>
    <row r="27" spans="1:49" ht="15" customHeight="1">
      <c r="A27" s="51"/>
      <c r="B27" s="68"/>
      <c r="C27" s="68"/>
      <c r="D27" s="68"/>
      <c r="E27" s="68"/>
      <c r="F27" s="68"/>
      <c r="G27" s="68"/>
      <c r="H27" s="68"/>
      <c r="I27" s="42"/>
      <c r="J27" s="42"/>
      <c r="K27" s="921" t="s">
        <v>62</v>
      </c>
      <c r="L27" s="922"/>
      <c r="M27" s="923"/>
      <c r="N27" s="922" t="s">
        <v>106</v>
      </c>
      <c r="O27" s="922"/>
      <c r="P27" s="922"/>
      <c r="Q27" s="922"/>
      <c r="R27" s="922"/>
      <c r="S27" s="922"/>
      <c r="T27" s="922"/>
      <c r="U27" s="922"/>
      <c r="V27" s="922"/>
      <c r="W27" s="881"/>
      <c r="X27" s="702"/>
      <c r="Y27" s="882"/>
      <c r="Z27" s="881"/>
      <c r="AA27" s="702"/>
      <c r="AB27" s="882"/>
      <c r="AC27" s="881"/>
      <c r="AD27" s="702"/>
      <c r="AE27" s="882"/>
      <c r="AF27" s="881"/>
      <c r="AG27" s="702"/>
      <c r="AH27" s="882"/>
      <c r="AI27" s="881"/>
      <c r="AJ27" s="702"/>
      <c r="AK27" s="882"/>
      <c r="AL27" s="881"/>
      <c r="AM27" s="702"/>
      <c r="AN27" s="882"/>
      <c r="AO27" s="881"/>
      <c r="AP27" s="702"/>
      <c r="AQ27" s="882"/>
      <c r="AR27" s="881"/>
      <c r="AS27" s="702"/>
      <c r="AT27" s="882"/>
      <c r="AU27" s="881"/>
      <c r="AV27" s="702"/>
      <c r="AW27" s="882"/>
    </row>
    <row r="28" spans="1:49" ht="15" customHeight="1">
      <c r="A28" s="51"/>
      <c r="B28" s="68"/>
      <c r="C28" s="68"/>
      <c r="D28" s="68"/>
      <c r="E28" s="68"/>
      <c r="F28" s="68"/>
      <c r="G28" s="68"/>
      <c r="H28" s="68"/>
      <c r="J28" s="68"/>
      <c r="K28" s="924"/>
      <c r="L28" s="925"/>
      <c r="M28" s="926"/>
      <c r="N28" s="90" t="s">
        <v>60</v>
      </c>
      <c r="O28" s="925"/>
      <c r="P28" s="925"/>
      <c r="Q28" s="925"/>
      <c r="R28" s="925"/>
      <c r="S28" s="925"/>
      <c r="T28" s="925"/>
      <c r="U28" s="927" t="s">
        <v>21</v>
      </c>
      <c r="V28" s="927"/>
      <c r="W28" s="883"/>
      <c r="X28" s="884"/>
      <c r="Y28" s="885"/>
      <c r="Z28" s="883"/>
      <c r="AA28" s="884"/>
      <c r="AB28" s="885"/>
      <c r="AC28" s="883"/>
      <c r="AD28" s="884"/>
      <c r="AE28" s="885"/>
      <c r="AF28" s="883"/>
      <c r="AG28" s="884"/>
      <c r="AH28" s="885"/>
      <c r="AI28" s="883"/>
      <c r="AJ28" s="884"/>
      <c r="AK28" s="885"/>
      <c r="AL28" s="883"/>
      <c r="AM28" s="884"/>
      <c r="AN28" s="885"/>
      <c r="AO28" s="883"/>
      <c r="AP28" s="884"/>
      <c r="AQ28" s="885"/>
      <c r="AR28" s="883"/>
      <c r="AS28" s="884"/>
      <c r="AT28" s="885"/>
      <c r="AU28" s="883"/>
      <c r="AV28" s="884"/>
      <c r="AW28" s="885"/>
    </row>
  </sheetData>
  <mergeCells count="141">
    <mergeCell ref="C18:L18"/>
    <mergeCell ref="M18:N18"/>
    <mergeCell ref="AK18:AO18"/>
    <mergeCell ref="S20:X20"/>
    <mergeCell ref="Y20:AC20"/>
    <mergeCell ref="AE20:AJ20"/>
    <mergeCell ref="AK20:AW20"/>
    <mergeCell ref="O18:P18"/>
    <mergeCell ref="Q18:R18"/>
    <mergeCell ref="S18:AA18"/>
    <mergeCell ref="C16:L16"/>
    <mergeCell ref="M16:N16"/>
    <mergeCell ref="AK16:AO16"/>
    <mergeCell ref="C17:L17"/>
    <mergeCell ref="M17:N17"/>
    <mergeCell ref="AK17:AO17"/>
    <mergeCell ref="O16:P16"/>
    <mergeCell ref="O17:P17"/>
    <mergeCell ref="Q16:R16"/>
    <mergeCell ref="Q17:R17"/>
    <mergeCell ref="S16:AA16"/>
    <mergeCell ref="S17:AA17"/>
    <mergeCell ref="C14:L14"/>
    <mergeCell ref="M14:N14"/>
    <mergeCell ref="AK14:AO14"/>
    <mergeCell ref="C15:L15"/>
    <mergeCell ref="M15:N15"/>
    <mergeCell ref="AK15:AO15"/>
    <mergeCell ref="O14:P14"/>
    <mergeCell ref="O15:P15"/>
    <mergeCell ref="Q14:R14"/>
    <mergeCell ref="Q15:R15"/>
    <mergeCell ref="S14:AA14"/>
    <mergeCell ref="S15:AA15"/>
    <mergeCell ref="C12:L12"/>
    <mergeCell ref="M12:N12"/>
    <mergeCell ref="AK12:AO12"/>
    <mergeCell ref="C13:L13"/>
    <mergeCell ref="M13:N13"/>
    <mergeCell ref="AK13:AO13"/>
    <mergeCell ref="O12:P12"/>
    <mergeCell ref="O13:P13"/>
    <mergeCell ref="Q12:R12"/>
    <mergeCell ref="Q13:R13"/>
    <mergeCell ref="S12:AA12"/>
    <mergeCell ref="S13:AA13"/>
    <mergeCell ref="M10:N10"/>
    <mergeCell ref="AK10:AO10"/>
    <mergeCell ref="AX10:AY10"/>
    <mergeCell ref="C11:L11"/>
    <mergeCell ref="M11:N11"/>
    <mergeCell ref="AK11:AO11"/>
    <mergeCell ref="O10:P10"/>
    <mergeCell ref="O11:P11"/>
    <mergeCell ref="Q10:R10"/>
    <mergeCell ref="Q11:R11"/>
    <mergeCell ref="S10:AA10"/>
    <mergeCell ref="S11:AA11"/>
    <mergeCell ref="AG6:AK6"/>
    <mergeCell ref="AL6:AM6"/>
    <mergeCell ref="C10:L10"/>
    <mergeCell ref="AX6:AY6"/>
    <mergeCell ref="AG7:AK7"/>
    <mergeCell ref="AL7:AM7"/>
    <mergeCell ref="AX7:AY7"/>
    <mergeCell ref="AN6:AW6"/>
    <mergeCell ref="AN7:AW7"/>
    <mergeCell ref="AX8:AY8"/>
    <mergeCell ref="C9:L9"/>
    <mergeCell ref="M9:N9"/>
    <mergeCell ref="O9:P9"/>
    <mergeCell ref="Q9:R9"/>
    <mergeCell ref="S9:AA9"/>
    <mergeCell ref="AB9:AJ9"/>
    <mergeCell ref="AK9:AW9"/>
    <mergeCell ref="AX9:AY9"/>
    <mergeCell ref="A8:D8"/>
    <mergeCell ref="E8:O8"/>
    <mergeCell ref="P8:Q8"/>
    <mergeCell ref="X8:Y8"/>
    <mergeCell ref="AG8:AK8"/>
    <mergeCell ref="AL8:AM8"/>
    <mergeCell ref="A1:AW1"/>
    <mergeCell ref="AT2:AU2"/>
    <mergeCell ref="AG4:AK4"/>
    <mergeCell ref="AL4:AM4"/>
    <mergeCell ref="AG5:AK5"/>
    <mergeCell ref="AL5:AM5"/>
    <mergeCell ref="AN4:AW4"/>
    <mergeCell ref="AN5:AW5"/>
    <mergeCell ref="AN2:AO2"/>
    <mergeCell ref="AQ2:AR2"/>
    <mergeCell ref="AL2:AM2"/>
    <mergeCell ref="R5:AF5"/>
    <mergeCell ref="R4:AF4"/>
    <mergeCell ref="P5:Q5"/>
    <mergeCell ref="P4:Q4"/>
    <mergeCell ref="A5:O5"/>
    <mergeCell ref="P6:Q6"/>
    <mergeCell ref="P7:Q7"/>
    <mergeCell ref="R7:AD7"/>
    <mergeCell ref="R6:AF6"/>
    <mergeCell ref="AK21:AW21"/>
    <mergeCell ref="K25:M26"/>
    <mergeCell ref="W25:Y25"/>
    <mergeCell ref="K27:M28"/>
    <mergeCell ref="N27:V27"/>
    <mergeCell ref="U28:V28"/>
    <mergeCell ref="N25:V26"/>
    <mergeCell ref="O28:T28"/>
    <mergeCell ref="W26:Y28"/>
    <mergeCell ref="Q22:R23"/>
    <mergeCell ref="S22:X23"/>
    <mergeCell ref="Y22:AC23"/>
    <mergeCell ref="AL25:AN25"/>
    <mergeCell ref="AO25:AQ25"/>
    <mergeCell ref="AR25:AT25"/>
    <mergeCell ref="AK22:AW23"/>
    <mergeCell ref="AO26:AQ28"/>
    <mergeCell ref="AR26:AT28"/>
    <mergeCell ref="AU26:AW28"/>
    <mergeCell ref="A6:O7"/>
    <mergeCell ref="AE7:AF7"/>
    <mergeCell ref="Z26:AB28"/>
    <mergeCell ref="AC26:AE28"/>
    <mergeCell ref="AF26:AH28"/>
    <mergeCell ref="AI26:AK28"/>
    <mergeCell ref="AL26:AN28"/>
    <mergeCell ref="AU25:AW25"/>
    <mergeCell ref="Q21:R21"/>
    <mergeCell ref="S21:X21"/>
    <mergeCell ref="Y21:AC21"/>
    <mergeCell ref="AD21:AD23"/>
    <mergeCell ref="AE21:AJ23"/>
    <mergeCell ref="Z25:AB25"/>
    <mergeCell ref="AC25:AE25"/>
    <mergeCell ref="AF25:AH25"/>
    <mergeCell ref="AI25:AK25"/>
    <mergeCell ref="Z8:AF8"/>
    <mergeCell ref="R8:W8"/>
    <mergeCell ref="AN8:AW8"/>
  </mergeCells>
  <phoneticPr fontId="2"/>
  <dataValidations count="1">
    <dataValidation type="list" allowBlank="1" showInputMessage="1" showErrorMessage="1" sqref="AD21:AD23" xr:uid="{7715F70F-2F5C-43F3-8025-20710EB7BFD1}">
      <formula1>"当座,普通"</formula1>
    </dataValidation>
  </dataValidations>
  <printOptions horizontalCentered="1" verticalCentered="1"/>
  <pageMargins left="0.19685039370078741" right="0.19685039370078741" top="0.74803149606299213" bottom="0.15748031496062992" header="0.31496062992125984" footer="0.31496062992125984"/>
  <pageSetup paperSize="9" orientation="landscape" r:id="rId1"/>
  <headerFooter>
    <oddHeader>&amp;R&amp;"ＭＳ Ｐ明朝,標準"&amp;K00B050
&amp;K0070C0作業所控（本社へ提出）</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W31"/>
  <sheetViews>
    <sheetView showZeros="0" view="pageBreakPreview" zoomScaleNormal="100" zoomScaleSheetLayoutView="100" workbookViewId="0">
      <selection activeCell="D2" sqref="D2:O2"/>
    </sheetView>
  </sheetViews>
  <sheetFormatPr defaultColWidth="5.625" defaultRowHeight="24.75" customHeight="1"/>
  <cols>
    <col min="1" max="9" width="3.5" style="159" customWidth="1"/>
    <col min="10" max="13" width="3.125" style="159" customWidth="1"/>
    <col min="14" max="15" width="2.875" style="159" customWidth="1"/>
    <col min="16" max="16" width="4.875" style="264" customWidth="1"/>
    <col min="17" max="17" width="3.125" style="264" customWidth="1"/>
    <col min="18" max="18" width="7.375" style="264" customWidth="1"/>
    <col min="19" max="19" width="3.125" style="264" customWidth="1"/>
    <col min="20" max="47" width="2.625" style="159" customWidth="1"/>
    <col min="48" max="16384" width="5.625" style="159"/>
  </cols>
  <sheetData>
    <row r="1" spans="1:49" s="23" customFormat="1" ht="24.95" customHeight="1">
      <c r="A1" s="512" t="s">
        <v>81</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row>
    <row r="2" spans="1:49" s="23" customFormat="1" ht="24.95" customHeight="1" thickBot="1">
      <c r="A2" s="437" t="s">
        <v>80</v>
      </c>
      <c r="B2" s="437"/>
      <c r="C2" s="437"/>
      <c r="D2" s="1058"/>
      <c r="E2" s="1058"/>
      <c r="F2" s="1058"/>
      <c r="G2" s="1058"/>
      <c r="H2" s="1058"/>
      <c r="I2" s="1058"/>
      <c r="J2" s="1058"/>
      <c r="K2" s="1058"/>
      <c r="L2" s="1058"/>
      <c r="M2" s="1058"/>
      <c r="N2" s="1058"/>
      <c r="O2" s="1058"/>
      <c r="P2" s="157"/>
      <c r="Q2" s="157"/>
      <c r="R2" s="157"/>
      <c r="S2" s="157"/>
      <c r="U2" s="65"/>
      <c r="AG2" s="437" t="s">
        <v>82</v>
      </c>
      <c r="AH2" s="437"/>
      <c r="AI2" s="437"/>
      <c r="AJ2" s="437"/>
      <c r="AK2" s="1059"/>
      <c r="AL2" s="1059"/>
      <c r="AM2" s="1059"/>
      <c r="AN2" s="1059"/>
      <c r="AO2" s="1059"/>
      <c r="AP2" s="1059"/>
      <c r="AQ2" s="1059"/>
      <c r="AR2" s="1059"/>
      <c r="AS2" s="1059"/>
      <c r="AT2" s="1059"/>
      <c r="AU2" s="1059"/>
    </row>
    <row r="3" spans="1:49" s="23" customFormat="1" ht="12" customHeight="1" thickBot="1">
      <c r="A3" s="156"/>
      <c r="B3" s="156"/>
      <c r="C3" s="156"/>
      <c r="D3" s="25"/>
      <c r="E3" s="25"/>
      <c r="F3" s="25"/>
      <c r="G3" s="25"/>
      <c r="H3" s="25"/>
      <c r="I3" s="25"/>
      <c r="J3" s="25"/>
      <c r="K3" s="25"/>
      <c r="L3" s="25"/>
      <c r="M3" s="25"/>
      <c r="N3" s="25"/>
      <c r="O3" s="25"/>
      <c r="P3" s="262"/>
      <c r="Q3" s="262"/>
      <c r="R3" s="262"/>
      <c r="S3" s="262"/>
      <c r="T3" s="25"/>
      <c r="U3" s="92"/>
      <c r="V3" s="25"/>
      <c r="W3" s="25"/>
      <c r="X3" s="25"/>
      <c r="Y3" s="25"/>
      <c r="Z3" s="92"/>
      <c r="AA3" s="25"/>
      <c r="AB3" s="25"/>
      <c r="AD3" s="40"/>
      <c r="AE3" s="40"/>
      <c r="AF3" s="40"/>
      <c r="AG3" s="40"/>
      <c r="AH3" s="40"/>
      <c r="AI3" s="160"/>
      <c r="AJ3" s="160"/>
      <c r="AK3" s="160"/>
      <c r="AL3" s="160"/>
      <c r="AM3" s="160"/>
      <c r="AN3" s="161"/>
      <c r="AO3" s="161"/>
      <c r="AP3" s="161"/>
      <c r="AQ3" s="160"/>
      <c r="AR3" s="160"/>
      <c r="AS3" s="161"/>
      <c r="AT3" s="162"/>
      <c r="AU3" s="40"/>
    </row>
    <row r="4" spans="1:49" s="23" customFormat="1" ht="24" customHeight="1">
      <c r="A4" s="163" t="s">
        <v>2</v>
      </c>
      <c r="B4" s="164" t="s">
        <v>6</v>
      </c>
      <c r="C4" s="668" t="s">
        <v>28</v>
      </c>
      <c r="D4" s="669"/>
      <c r="E4" s="669"/>
      <c r="F4" s="669"/>
      <c r="G4" s="669"/>
      <c r="H4" s="669"/>
      <c r="I4" s="669"/>
      <c r="J4" s="669"/>
      <c r="K4" s="669"/>
      <c r="L4" s="669"/>
      <c r="M4" s="670"/>
      <c r="N4" s="668" t="s">
        <v>25</v>
      </c>
      <c r="O4" s="670"/>
      <c r="P4" s="494" t="s">
        <v>26</v>
      </c>
      <c r="Q4" s="696"/>
      <c r="R4" s="494" t="s">
        <v>27</v>
      </c>
      <c r="S4" s="696"/>
      <c r="T4" s="494" t="s">
        <v>29</v>
      </c>
      <c r="U4" s="494"/>
      <c r="V4" s="494"/>
      <c r="W4" s="494"/>
      <c r="X4" s="494"/>
      <c r="Y4" s="494"/>
      <c r="Z4" s="494"/>
      <c r="AA4" s="494"/>
      <c r="AB4" s="697"/>
      <c r="AC4" s="1052" t="s">
        <v>30</v>
      </c>
      <c r="AD4" s="1053"/>
      <c r="AE4" s="1053"/>
      <c r="AF4" s="1053"/>
      <c r="AG4" s="1053"/>
      <c r="AH4" s="1053"/>
      <c r="AI4" s="1053"/>
      <c r="AJ4" s="1053"/>
      <c r="AK4" s="1054"/>
      <c r="AL4" s="1055" t="s">
        <v>40</v>
      </c>
      <c r="AM4" s="1056"/>
      <c r="AN4" s="1056"/>
      <c r="AO4" s="1056"/>
      <c r="AP4" s="1056"/>
      <c r="AQ4" s="1056"/>
      <c r="AR4" s="1056"/>
      <c r="AS4" s="1056"/>
      <c r="AT4" s="1056"/>
      <c r="AU4" s="1057"/>
      <c r="AV4" s="492"/>
      <c r="AW4" s="492"/>
    </row>
    <row r="5" spans="1:49" s="23" customFormat="1" ht="22.5" customHeight="1">
      <c r="A5" s="295"/>
      <c r="B5" s="296"/>
      <c r="C5" s="671"/>
      <c r="D5" s="672"/>
      <c r="E5" s="672"/>
      <c r="F5" s="672"/>
      <c r="G5" s="672"/>
      <c r="H5" s="672"/>
      <c r="I5" s="672"/>
      <c r="J5" s="672"/>
      <c r="K5" s="672"/>
      <c r="L5" s="672"/>
      <c r="M5" s="673"/>
      <c r="N5" s="633"/>
      <c r="O5" s="634"/>
      <c r="P5" s="1041"/>
      <c r="Q5" s="1042"/>
      <c r="R5" s="1037"/>
      <c r="S5" s="1038"/>
      <c r="T5" s="1037">
        <f>INT(P5*R5)</f>
        <v>0</v>
      </c>
      <c r="U5" s="1045"/>
      <c r="V5" s="1045"/>
      <c r="W5" s="1045"/>
      <c r="X5" s="1045"/>
      <c r="Y5" s="1045"/>
      <c r="Z5" s="1045"/>
      <c r="AA5" s="1045"/>
      <c r="AB5" s="1046"/>
      <c r="AC5" s="70"/>
      <c r="AD5" s="34"/>
      <c r="AE5" s="71"/>
      <c r="AF5" s="69"/>
      <c r="AG5" s="34"/>
      <c r="AH5" s="71"/>
      <c r="AI5" s="69"/>
      <c r="AJ5" s="34"/>
      <c r="AK5" s="35"/>
      <c r="AL5" s="167"/>
      <c r="AM5" s="168"/>
      <c r="AN5" s="168"/>
      <c r="AO5" s="168"/>
      <c r="AP5" s="168"/>
      <c r="AQ5" s="33"/>
      <c r="AR5" s="33"/>
      <c r="AS5" s="33"/>
      <c r="AT5" s="33"/>
      <c r="AU5" s="36"/>
      <c r="AV5" s="492"/>
      <c r="AW5" s="492"/>
    </row>
    <row r="6" spans="1:49" s="23" customFormat="1" ht="22.5" customHeight="1">
      <c r="A6" s="297"/>
      <c r="B6" s="296"/>
      <c r="C6" s="671"/>
      <c r="D6" s="672"/>
      <c r="E6" s="672"/>
      <c r="F6" s="672"/>
      <c r="G6" s="672"/>
      <c r="H6" s="672"/>
      <c r="I6" s="672"/>
      <c r="J6" s="672"/>
      <c r="K6" s="672"/>
      <c r="L6" s="672"/>
      <c r="M6" s="673"/>
      <c r="N6" s="633"/>
      <c r="O6" s="634"/>
      <c r="P6" s="1041"/>
      <c r="Q6" s="1042"/>
      <c r="R6" s="1037"/>
      <c r="S6" s="1038"/>
      <c r="T6" s="1037">
        <f t="shared" ref="T6:T25" si="0">INT(P6*R6)</f>
        <v>0</v>
      </c>
      <c r="U6" s="1045"/>
      <c r="V6" s="1045"/>
      <c r="W6" s="1045"/>
      <c r="X6" s="1045"/>
      <c r="Y6" s="1045"/>
      <c r="Z6" s="1045"/>
      <c r="AA6" s="1045"/>
      <c r="AB6" s="1046"/>
      <c r="AC6" s="70"/>
      <c r="AD6" s="34"/>
      <c r="AE6" s="71"/>
      <c r="AF6" s="69"/>
      <c r="AG6" s="34"/>
      <c r="AH6" s="71"/>
      <c r="AI6" s="69"/>
      <c r="AJ6" s="34"/>
      <c r="AK6" s="35"/>
      <c r="AL6" s="77"/>
      <c r="AM6" s="34"/>
      <c r="AN6" s="34"/>
      <c r="AO6" s="34"/>
      <c r="AP6" s="34"/>
      <c r="AQ6" s="34"/>
      <c r="AR6" s="34"/>
      <c r="AS6" s="34"/>
      <c r="AT6" s="34"/>
      <c r="AU6" s="35"/>
    </row>
    <row r="7" spans="1:49" s="23" customFormat="1" ht="22.5" customHeight="1">
      <c r="A7" s="297"/>
      <c r="B7" s="296"/>
      <c r="C7" s="671"/>
      <c r="D7" s="672"/>
      <c r="E7" s="672"/>
      <c r="F7" s="672"/>
      <c r="G7" s="672"/>
      <c r="H7" s="672"/>
      <c r="I7" s="672"/>
      <c r="J7" s="672"/>
      <c r="K7" s="672"/>
      <c r="L7" s="672"/>
      <c r="M7" s="673"/>
      <c r="N7" s="633"/>
      <c r="O7" s="634"/>
      <c r="P7" s="1041"/>
      <c r="Q7" s="1042"/>
      <c r="R7" s="1037"/>
      <c r="S7" s="1038"/>
      <c r="T7" s="1037">
        <f t="shared" si="0"/>
        <v>0</v>
      </c>
      <c r="U7" s="1045"/>
      <c r="V7" s="1045"/>
      <c r="W7" s="1045"/>
      <c r="X7" s="1045"/>
      <c r="Y7" s="1045"/>
      <c r="Z7" s="1045"/>
      <c r="AA7" s="1045"/>
      <c r="AB7" s="1046"/>
      <c r="AC7" s="70"/>
      <c r="AD7" s="34"/>
      <c r="AE7" s="71"/>
      <c r="AF7" s="69"/>
      <c r="AG7" s="34"/>
      <c r="AH7" s="71"/>
      <c r="AI7" s="69"/>
      <c r="AJ7" s="34"/>
      <c r="AK7" s="35"/>
      <c r="AL7" s="77"/>
      <c r="AM7" s="34"/>
      <c r="AN7" s="34"/>
      <c r="AO7" s="34"/>
      <c r="AP7" s="34"/>
      <c r="AQ7" s="34"/>
      <c r="AR7" s="34"/>
      <c r="AS7" s="34"/>
      <c r="AT7" s="34"/>
      <c r="AU7" s="35"/>
    </row>
    <row r="8" spans="1:49" s="23" customFormat="1" ht="22.5" customHeight="1">
      <c r="A8" s="297"/>
      <c r="B8" s="296"/>
      <c r="C8" s="671"/>
      <c r="D8" s="672"/>
      <c r="E8" s="672"/>
      <c r="F8" s="672"/>
      <c r="G8" s="672"/>
      <c r="H8" s="672"/>
      <c r="I8" s="672"/>
      <c r="J8" s="672"/>
      <c r="K8" s="672"/>
      <c r="L8" s="672"/>
      <c r="M8" s="673"/>
      <c r="N8" s="633"/>
      <c r="O8" s="634"/>
      <c r="P8" s="1041"/>
      <c r="Q8" s="1042"/>
      <c r="R8" s="1037"/>
      <c r="S8" s="1038"/>
      <c r="T8" s="1037">
        <f t="shared" si="0"/>
        <v>0</v>
      </c>
      <c r="U8" s="1045"/>
      <c r="V8" s="1045"/>
      <c r="W8" s="1045"/>
      <c r="X8" s="1045"/>
      <c r="Y8" s="1045"/>
      <c r="Z8" s="1045"/>
      <c r="AA8" s="1045"/>
      <c r="AB8" s="1046"/>
      <c r="AC8" s="70"/>
      <c r="AD8" s="34"/>
      <c r="AE8" s="71"/>
      <c r="AF8" s="69"/>
      <c r="AG8" s="34"/>
      <c r="AH8" s="71"/>
      <c r="AI8" s="69"/>
      <c r="AJ8" s="34"/>
      <c r="AK8" s="35"/>
      <c r="AL8" s="77"/>
      <c r="AM8" s="34"/>
      <c r="AN8" s="34"/>
      <c r="AO8" s="34"/>
      <c r="AP8" s="34"/>
      <c r="AQ8" s="34"/>
      <c r="AR8" s="34"/>
      <c r="AS8" s="34"/>
      <c r="AT8" s="34"/>
      <c r="AU8" s="35"/>
    </row>
    <row r="9" spans="1:49" s="23" customFormat="1" ht="22.5" customHeight="1">
      <c r="A9" s="297"/>
      <c r="B9" s="296"/>
      <c r="C9" s="671"/>
      <c r="D9" s="672"/>
      <c r="E9" s="672"/>
      <c r="F9" s="672"/>
      <c r="G9" s="672"/>
      <c r="H9" s="672"/>
      <c r="I9" s="672"/>
      <c r="J9" s="672"/>
      <c r="K9" s="672"/>
      <c r="L9" s="672"/>
      <c r="M9" s="673"/>
      <c r="N9" s="633"/>
      <c r="O9" s="634"/>
      <c r="P9" s="1041"/>
      <c r="Q9" s="1042"/>
      <c r="R9" s="1037"/>
      <c r="S9" s="1038"/>
      <c r="T9" s="1037">
        <f t="shared" si="0"/>
        <v>0</v>
      </c>
      <c r="U9" s="1045"/>
      <c r="V9" s="1045"/>
      <c r="W9" s="1045"/>
      <c r="X9" s="1045"/>
      <c r="Y9" s="1045"/>
      <c r="Z9" s="1045"/>
      <c r="AA9" s="1045"/>
      <c r="AB9" s="1046"/>
      <c r="AC9" s="70"/>
      <c r="AD9" s="34"/>
      <c r="AE9" s="71"/>
      <c r="AF9" s="69"/>
      <c r="AG9" s="34"/>
      <c r="AH9" s="71"/>
      <c r="AI9" s="69"/>
      <c r="AJ9" s="34"/>
      <c r="AK9" s="35"/>
      <c r="AL9" s="77"/>
      <c r="AM9" s="34"/>
      <c r="AN9" s="34"/>
      <c r="AO9" s="34"/>
      <c r="AP9" s="33"/>
      <c r="AQ9" s="34"/>
      <c r="AR9" s="34"/>
      <c r="AS9" s="34"/>
      <c r="AT9" s="34"/>
      <c r="AU9" s="35"/>
    </row>
    <row r="10" spans="1:49" s="23" customFormat="1" ht="22.5" customHeight="1">
      <c r="A10" s="297"/>
      <c r="B10" s="296"/>
      <c r="C10" s="671"/>
      <c r="D10" s="672"/>
      <c r="E10" s="672"/>
      <c r="F10" s="672"/>
      <c r="G10" s="672"/>
      <c r="H10" s="672"/>
      <c r="I10" s="672"/>
      <c r="J10" s="672"/>
      <c r="K10" s="672"/>
      <c r="L10" s="672"/>
      <c r="M10" s="673"/>
      <c r="N10" s="633"/>
      <c r="O10" s="634"/>
      <c r="P10" s="1041"/>
      <c r="Q10" s="1042"/>
      <c r="R10" s="1037"/>
      <c r="S10" s="1038"/>
      <c r="T10" s="1037">
        <f t="shared" si="0"/>
        <v>0</v>
      </c>
      <c r="U10" s="1045"/>
      <c r="V10" s="1045"/>
      <c r="W10" s="1045"/>
      <c r="X10" s="1045"/>
      <c r="Y10" s="1045"/>
      <c r="Z10" s="1045"/>
      <c r="AA10" s="1045"/>
      <c r="AB10" s="1046"/>
      <c r="AC10" s="70"/>
      <c r="AD10" s="34"/>
      <c r="AE10" s="71"/>
      <c r="AF10" s="69"/>
      <c r="AG10" s="34"/>
      <c r="AH10" s="71"/>
      <c r="AI10" s="69"/>
      <c r="AJ10" s="34"/>
      <c r="AK10" s="35"/>
      <c r="AL10" s="77"/>
      <c r="AM10" s="34"/>
      <c r="AN10" s="34"/>
      <c r="AO10" s="34"/>
      <c r="AP10" s="34"/>
      <c r="AQ10" s="34"/>
      <c r="AR10" s="34"/>
      <c r="AS10" s="34"/>
      <c r="AT10" s="34"/>
      <c r="AU10" s="35"/>
    </row>
    <row r="11" spans="1:49" s="23" customFormat="1" ht="22.5" customHeight="1">
      <c r="A11" s="297"/>
      <c r="B11" s="296"/>
      <c r="C11" s="671"/>
      <c r="D11" s="672"/>
      <c r="E11" s="672"/>
      <c r="F11" s="672"/>
      <c r="G11" s="672"/>
      <c r="H11" s="672"/>
      <c r="I11" s="672"/>
      <c r="J11" s="672"/>
      <c r="K11" s="672"/>
      <c r="L11" s="672"/>
      <c r="M11" s="673"/>
      <c r="N11" s="633"/>
      <c r="O11" s="634"/>
      <c r="P11" s="1041"/>
      <c r="Q11" s="1042"/>
      <c r="R11" s="1037"/>
      <c r="S11" s="1038"/>
      <c r="T11" s="1037">
        <f t="shared" si="0"/>
        <v>0</v>
      </c>
      <c r="U11" s="1045"/>
      <c r="V11" s="1045"/>
      <c r="W11" s="1045"/>
      <c r="X11" s="1045"/>
      <c r="Y11" s="1045"/>
      <c r="Z11" s="1045"/>
      <c r="AA11" s="1045"/>
      <c r="AB11" s="1046"/>
      <c r="AC11" s="70"/>
      <c r="AD11" s="34"/>
      <c r="AE11" s="71"/>
      <c r="AF11" s="69"/>
      <c r="AG11" s="34"/>
      <c r="AH11" s="71"/>
      <c r="AI11" s="69"/>
      <c r="AJ11" s="34"/>
      <c r="AK11" s="35"/>
      <c r="AL11" s="77"/>
      <c r="AM11" s="34"/>
      <c r="AN11" s="34"/>
      <c r="AO11" s="34"/>
      <c r="AP11" s="34"/>
      <c r="AQ11" s="34"/>
      <c r="AR11" s="34"/>
      <c r="AS11" s="34"/>
      <c r="AT11" s="34"/>
      <c r="AU11" s="35"/>
    </row>
    <row r="12" spans="1:49" s="23" customFormat="1" ht="22.5" customHeight="1">
      <c r="A12" s="297"/>
      <c r="B12" s="296"/>
      <c r="C12" s="671"/>
      <c r="D12" s="672"/>
      <c r="E12" s="672"/>
      <c r="F12" s="672"/>
      <c r="G12" s="672"/>
      <c r="H12" s="672"/>
      <c r="I12" s="672"/>
      <c r="J12" s="672"/>
      <c r="K12" s="672"/>
      <c r="L12" s="672"/>
      <c r="M12" s="673"/>
      <c r="N12" s="633"/>
      <c r="O12" s="634"/>
      <c r="P12" s="1041"/>
      <c r="Q12" s="1042"/>
      <c r="R12" s="1037"/>
      <c r="S12" s="1038"/>
      <c r="T12" s="1037">
        <f t="shared" si="0"/>
        <v>0</v>
      </c>
      <c r="U12" s="1045"/>
      <c r="V12" s="1045"/>
      <c r="W12" s="1045"/>
      <c r="X12" s="1045"/>
      <c r="Y12" s="1045"/>
      <c r="Z12" s="1045"/>
      <c r="AA12" s="1045"/>
      <c r="AB12" s="1046"/>
      <c r="AC12" s="70"/>
      <c r="AD12" s="34"/>
      <c r="AE12" s="71"/>
      <c r="AF12" s="69"/>
      <c r="AG12" s="34"/>
      <c r="AH12" s="71"/>
      <c r="AI12" s="69"/>
      <c r="AJ12" s="34"/>
      <c r="AK12" s="35"/>
      <c r="AL12" s="77"/>
      <c r="AM12" s="34"/>
      <c r="AN12" s="34"/>
      <c r="AO12" s="34"/>
      <c r="AP12" s="34"/>
      <c r="AQ12" s="34"/>
      <c r="AR12" s="34"/>
      <c r="AS12" s="34"/>
      <c r="AT12" s="34"/>
      <c r="AU12" s="35"/>
    </row>
    <row r="13" spans="1:49" s="23" customFormat="1" ht="22.5" customHeight="1">
      <c r="A13" s="297"/>
      <c r="B13" s="296"/>
      <c r="C13" s="671"/>
      <c r="D13" s="672"/>
      <c r="E13" s="672"/>
      <c r="F13" s="672"/>
      <c r="G13" s="672"/>
      <c r="H13" s="672"/>
      <c r="I13" s="672"/>
      <c r="J13" s="672"/>
      <c r="K13" s="672"/>
      <c r="L13" s="672"/>
      <c r="M13" s="673"/>
      <c r="N13" s="633"/>
      <c r="O13" s="634"/>
      <c r="P13" s="1041"/>
      <c r="Q13" s="1042"/>
      <c r="R13" s="1037"/>
      <c r="S13" s="1038"/>
      <c r="T13" s="1037">
        <f t="shared" si="0"/>
        <v>0</v>
      </c>
      <c r="U13" s="1045"/>
      <c r="V13" s="1045"/>
      <c r="W13" s="1045"/>
      <c r="X13" s="1045"/>
      <c r="Y13" s="1045"/>
      <c r="Z13" s="1045"/>
      <c r="AA13" s="1045"/>
      <c r="AB13" s="1046"/>
      <c r="AC13" s="70"/>
      <c r="AD13" s="34"/>
      <c r="AE13" s="71"/>
      <c r="AF13" s="69"/>
      <c r="AG13" s="34"/>
      <c r="AH13" s="71"/>
      <c r="AI13" s="69"/>
      <c r="AJ13" s="34"/>
      <c r="AK13" s="35"/>
      <c r="AL13" s="77"/>
      <c r="AM13" s="34"/>
      <c r="AN13" s="34"/>
      <c r="AO13" s="34"/>
      <c r="AP13" s="34"/>
      <c r="AQ13" s="34"/>
      <c r="AR13" s="34"/>
      <c r="AS13" s="34"/>
      <c r="AT13" s="34"/>
      <c r="AU13" s="35"/>
    </row>
    <row r="14" spans="1:49" s="23" customFormat="1" ht="22.5" customHeight="1">
      <c r="A14" s="297"/>
      <c r="B14" s="296"/>
      <c r="C14" s="671"/>
      <c r="D14" s="672"/>
      <c r="E14" s="672"/>
      <c r="F14" s="672"/>
      <c r="G14" s="672"/>
      <c r="H14" s="672"/>
      <c r="I14" s="672"/>
      <c r="J14" s="672"/>
      <c r="K14" s="672"/>
      <c r="L14" s="672"/>
      <c r="M14" s="673"/>
      <c r="N14" s="633"/>
      <c r="O14" s="634"/>
      <c r="P14" s="1041"/>
      <c r="Q14" s="1042"/>
      <c r="R14" s="1037"/>
      <c r="S14" s="1038"/>
      <c r="T14" s="1037">
        <f t="shared" si="0"/>
        <v>0</v>
      </c>
      <c r="U14" s="1045"/>
      <c r="V14" s="1045"/>
      <c r="W14" s="1045"/>
      <c r="X14" s="1045"/>
      <c r="Y14" s="1045"/>
      <c r="Z14" s="1045"/>
      <c r="AA14" s="1045"/>
      <c r="AB14" s="1046"/>
      <c r="AC14" s="70"/>
      <c r="AD14" s="34"/>
      <c r="AE14" s="71"/>
      <c r="AF14" s="69"/>
      <c r="AG14" s="34"/>
      <c r="AH14" s="71"/>
      <c r="AI14" s="69"/>
      <c r="AJ14" s="34"/>
      <c r="AK14" s="35"/>
      <c r="AL14" s="77"/>
      <c r="AM14" s="34"/>
      <c r="AN14" s="34"/>
      <c r="AO14" s="34"/>
      <c r="AP14" s="34"/>
      <c r="AQ14" s="34"/>
      <c r="AR14" s="34"/>
      <c r="AS14" s="34"/>
      <c r="AT14" s="34"/>
      <c r="AU14" s="35"/>
    </row>
    <row r="15" spans="1:49" s="23" customFormat="1" ht="22.5" customHeight="1">
      <c r="A15" s="297"/>
      <c r="B15" s="296"/>
      <c r="C15" s="671"/>
      <c r="D15" s="672"/>
      <c r="E15" s="672"/>
      <c r="F15" s="672"/>
      <c r="G15" s="672"/>
      <c r="H15" s="672"/>
      <c r="I15" s="672"/>
      <c r="J15" s="672"/>
      <c r="K15" s="672"/>
      <c r="L15" s="672"/>
      <c r="M15" s="673"/>
      <c r="N15" s="633"/>
      <c r="O15" s="634"/>
      <c r="P15" s="1041"/>
      <c r="Q15" s="1042"/>
      <c r="R15" s="1037"/>
      <c r="S15" s="1038"/>
      <c r="T15" s="1037">
        <f t="shared" si="0"/>
        <v>0</v>
      </c>
      <c r="U15" s="1045"/>
      <c r="V15" s="1045"/>
      <c r="W15" s="1045"/>
      <c r="X15" s="1045"/>
      <c r="Y15" s="1045"/>
      <c r="Z15" s="1045"/>
      <c r="AA15" s="1045"/>
      <c r="AB15" s="1046"/>
      <c r="AC15" s="70"/>
      <c r="AD15" s="34"/>
      <c r="AE15" s="71"/>
      <c r="AF15" s="69"/>
      <c r="AG15" s="34"/>
      <c r="AH15" s="71"/>
      <c r="AI15" s="69"/>
      <c r="AJ15" s="34"/>
      <c r="AK15" s="35"/>
      <c r="AL15" s="77"/>
      <c r="AM15" s="34"/>
      <c r="AN15" s="34"/>
      <c r="AO15" s="34"/>
      <c r="AP15" s="34"/>
      <c r="AQ15" s="34"/>
      <c r="AR15" s="34"/>
      <c r="AS15" s="34"/>
      <c r="AT15" s="34"/>
      <c r="AU15" s="35"/>
    </row>
    <row r="16" spans="1:49" s="23" customFormat="1" ht="22.5" customHeight="1">
      <c r="A16" s="297"/>
      <c r="B16" s="296"/>
      <c r="C16" s="671"/>
      <c r="D16" s="672"/>
      <c r="E16" s="672"/>
      <c r="F16" s="672"/>
      <c r="G16" s="672"/>
      <c r="H16" s="672"/>
      <c r="I16" s="672"/>
      <c r="J16" s="672"/>
      <c r="K16" s="672"/>
      <c r="L16" s="672"/>
      <c r="M16" s="673"/>
      <c r="N16" s="633"/>
      <c r="O16" s="634"/>
      <c r="P16" s="1041"/>
      <c r="Q16" s="1042"/>
      <c r="R16" s="1037"/>
      <c r="S16" s="1038"/>
      <c r="T16" s="1037">
        <f t="shared" si="0"/>
        <v>0</v>
      </c>
      <c r="U16" s="1045"/>
      <c r="V16" s="1045"/>
      <c r="W16" s="1045"/>
      <c r="X16" s="1045"/>
      <c r="Y16" s="1045"/>
      <c r="Z16" s="1045"/>
      <c r="AA16" s="1045"/>
      <c r="AB16" s="1046"/>
      <c r="AC16" s="70"/>
      <c r="AD16" s="34"/>
      <c r="AE16" s="71"/>
      <c r="AF16" s="69"/>
      <c r="AG16" s="34"/>
      <c r="AH16" s="71"/>
      <c r="AI16" s="69"/>
      <c r="AJ16" s="34"/>
      <c r="AK16" s="35"/>
      <c r="AL16" s="77"/>
      <c r="AM16" s="34"/>
      <c r="AN16" s="34"/>
      <c r="AO16" s="34"/>
      <c r="AP16" s="34"/>
      <c r="AQ16" s="34"/>
      <c r="AR16" s="34"/>
      <c r="AS16" s="34"/>
      <c r="AT16" s="34"/>
      <c r="AU16" s="35"/>
    </row>
    <row r="17" spans="1:47" s="23" customFormat="1" ht="22.5" customHeight="1">
      <c r="A17" s="297"/>
      <c r="B17" s="296"/>
      <c r="C17" s="671"/>
      <c r="D17" s="672"/>
      <c r="E17" s="672"/>
      <c r="F17" s="672"/>
      <c r="G17" s="672"/>
      <c r="H17" s="672"/>
      <c r="I17" s="672"/>
      <c r="J17" s="672"/>
      <c r="K17" s="672"/>
      <c r="L17" s="672"/>
      <c r="M17" s="673"/>
      <c r="N17" s="633"/>
      <c r="O17" s="634"/>
      <c r="P17" s="1041"/>
      <c r="Q17" s="1042"/>
      <c r="R17" s="1037"/>
      <c r="S17" s="1038"/>
      <c r="T17" s="1037">
        <f t="shared" si="0"/>
        <v>0</v>
      </c>
      <c r="U17" s="1045"/>
      <c r="V17" s="1045"/>
      <c r="W17" s="1045"/>
      <c r="X17" s="1045"/>
      <c r="Y17" s="1045"/>
      <c r="Z17" s="1045"/>
      <c r="AA17" s="1045"/>
      <c r="AB17" s="1046"/>
      <c r="AC17" s="70"/>
      <c r="AD17" s="34"/>
      <c r="AE17" s="71"/>
      <c r="AF17" s="69"/>
      <c r="AG17" s="34"/>
      <c r="AH17" s="71"/>
      <c r="AI17" s="69"/>
      <c r="AJ17" s="34"/>
      <c r="AK17" s="35"/>
      <c r="AL17" s="77"/>
      <c r="AM17" s="34"/>
      <c r="AN17" s="34"/>
      <c r="AO17" s="34"/>
      <c r="AP17" s="34"/>
      <c r="AQ17" s="34"/>
      <c r="AR17" s="34"/>
      <c r="AS17" s="34"/>
      <c r="AT17" s="34"/>
      <c r="AU17" s="35"/>
    </row>
    <row r="18" spans="1:47" s="23" customFormat="1" ht="22.5" customHeight="1">
      <c r="A18" s="297"/>
      <c r="B18" s="296"/>
      <c r="C18" s="671"/>
      <c r="D18" s="672"/>
      <c r="E18" s="672"/>
      <c r="F18" s="672"/>
      <c r="G18" s="672"/>
      <c r="H18" s="672"/>
      <c r="I18" s="672"/>
      <c r="J18" s="672"/>
      <c r="K18" s="672"/>
      <c r="L18" s="672"/>
      <c r="M18" s="673"/>
      <c r="N18" s="633"/>
      <c r="O18" s="634"/>
      <c r="P18" s="1041"/>
      <c r="Q18" s="1042"/>
      <c r="R18" s="1037"/>
      <c r="S18" s="1038"/>
      <c r="T18" s="1037">
        <f t="shared" si="0"/>
        <v>0</v>
      </c>
      <c r="U18" s="1045"/>
      <c r="V18" s="1045"/>
      <c r="W18" s="1045"/>
      <c r="X18" s="1045"/>
      <c r="Y18" s="1045"/>
      <c r="Z18" s="1045"/>
      <c r="AA18" s="1045"/>
      <c r="AB18" s="1046"/>
      <c r="AC18" s="70"/>
      <c r="AD18" s="34"/>
      <c r="AE18" s="71"/>
      <c r="AF18" s="69"/>
      <c r="AG18" s="34"/>
      <c r="AH18" s="71"/>
      <c r="AI18" s="69"/>
      <c r="AJ18" s="34"/>
      <c r="AK18" s="35"/>
      <c r="AL18" s="77"/>
      <c r="AM18" s="34"/>
      <c r="AN18" s="34"/>
      <c r="AO18" s="34"/>
      <c r="AP18" s="34"/>
      <c r="AQ18" s="34"/>
      <c r="AR18" s="34"/>
      <c r="AS18" s="34"/>
      <c r="AT18" s="34"/>
      <c r="AU18" s="35"/>
    </row>
    <row r="19" spans="1:47" s="23" customFormat="1" ht="22.5" customHeight="1">
      <c r="A19" s="297"/>
      <c r="B19" s="296"/>
      <c r="C19" s="671"/>
      <c r="D19" s="672"/>
      <c r="E19" s="672"/>
      <c r="F19" s="672"/>
      <c r="G19" s="672"/>
      <c r="H19" s="672"/>
      <c r="I19" s="672"/>
      <c r="J19" s="672"/>
      <c r="K19" s="672"/>
      <c r="L19" s="672"/>
      <c r="M19" s="673"/>
      <c r="N19" s="633"/>
      <c r="O19" s="634"/>
      <c r="P19" s="1041"/>
      <c r="Q19" s="1042"/>
      <c r="R19" s="1037"/>
      <c r="S19" s="1038"/>
      <c r="T19" s="1037">
        <f t="shared" si="0"/>
        <v>0</v>
      </c>
      <c r="U19" s="1045"/>
      <c r="V19" s="1045"/>
      <c r="W19" s="1045"/>
      <c r="X19" s="1045"/>
      <c r="Y19" s="1045"/>
      <c r="Z19" s="1045"/>
      <c r="AA19" s="1045"/>
      <c r="AB19" s="1046"/>
      <c r="AC19" s="70"/>
      <c r="AD19" s="34"/>
      <c r="AE19" s="71"/>
      <c r="AF19" s="69"/>
      <c r="AG19" s="34"/>
      <c r="AH19" s="71"/>
      <c r="AI19" s="69"/>
      <c r="AJ19" s="34"/>
      <c r="AK19" s="35"/>
      <c r="AL19" s="77"/>
      <c r="AM19" s="34"/>
      <c r="AN19" s="34"/>
      <c r="AO19" s="34"/>
      <c r="AP19" s="34"/>
      <c r="AU19" s="31"/>
    </row>
    <row r="20" spans="1:47" s="23" customFormat="1" ht="22.5" customHeight="1">
      <c r="A20" s="295"/>
      <c r="B20" s="298"/>
      <c r="C20" s="671"/>
      <c r="D20" s="672"/>
      <c r="E20" s="672"/>
      <c r="F20" s="672"/>
      <c r="G20" s="672"/>
      <c r="H20" s="672"/>
      <c r="I20" s="672"/>
      <c r="J20" s="672"/>
      <c r="K20" s="672"/>
      <c r="L20" s="672"/>
      <c r="M20" s="673"/>
      <c r="N20" s="633"/>
      <c r="O20" s="634"/>
      <c r="P20" s="1041"/>
      <c r="Q20" s="1042"/>
      <c r="R20" s="1037"/>
      <c r="S20" s="1038"/>
      <c r="T20" s="1037">
        <f t="shared" si="0"/>
        <v>0</v>
      </c>
      <c r="U20" s="1045"/>
      <c r="V20" s="1045"/>
      <c r="W20" s="1045"/>
      <c r="X20" s="1045"/>
      <c r="Y20" s="1045"/>
      <c r="Z20" s="1045"/>
      <c r="AA20" s="1045"/>
      <c r="AB20" s="1046"/>
      <c r="AC20" s="70"/>
      <c r="AD20" s="34"/>
      <c r="AE20" s="71"/>
      <c r="AF20" s="69"/>
      <c r="AG20" s="34"/>
      <c r="AH20" s="71"/>
      <c r="AI20" s="69"/>
      <c r="AJ20" s="34"/>
      <c r="AK20" s="35"/>
      <c r="AL20" s="77"/>
      <c r="AM20" s="34"/>
      <c r="AN20" s="34"/>
      <c r="AO20" s="34"/>
      <c r="AP20" s="34"/>
      <c r="AQ20" s="34"/>
      <c r="AR20" s="34"/>
      <c r="AS20" s="34"/>
      <c r="AT20" s="34"/>
      <c r="AU20" s="35"/>
    </row>
    <row r="21" spans="1:47" s="23" customFormat="1" ht="22.5" customHeight="1">
      <c r="A21" s="297"/>
      <c r="B21" s="296"/>
      <c r="C21" s="671"/>
      <c r="D21" s="672"/>
      <c r="E21" s="672"/>
      <c r="F21" s="672"/>
      <c r="G21" s="672"/>
      <c r="H21" s="672"/>
      <c r="I21" s="672"/>
      <c r="J21" s="672"/>
      <c r="K21" s="672"/>
      <c r="L21" s="672"/>
      <c r="M21" s="673"/>
      <c r="N21" s="633"/>
      <c r="O21" s="634"/>
      <c r="P21" s="1041"/>
      <c r="Q21" s="1042"/>
      <c r="R21" s="1037"/>
      <c r="S21" s="1038"/>
      <c r="T21" s="1037">
        <f t="shared" si="0"/>
        <v>0</v>
      </c>
      <c r="U21" s="1045"/>
      <c r="V21" s="1045"/>
      <c r="W21" s="1045"/>
      <c r="X21" s="1045"/>
      <c r="Y21" s="1045"/>
      <c r="Z21" s="1045"/>
      <c r="AA21" s="1045"/>
      <c r="AB21" s="1046"/>
      <c r="AC21" s="70"/>
      <c r="AD21" s="34"/>
      <c r="AE21" s="71"/>
      <c r="AF21" s="69"/>
      <c r="AG21" s="34"/>
      <c r="AH21" s="71"/>
      <c r="AI21" s="69"/>
      <c r="AJ21" s="34"/>
      <c r="AK21" s="35"/>
      <c r="AL21" s="77"/>
      <c r="AM21" s="34"/>
      <c r="AN21" s="34"/>
      <c r="AO21" s="34"/>
      <c r="AP21" s="34"/>
      <c r="AQ21" s="33"/>
      <c r="AR21" s="33"/>
      <c r="AS21" s="33"/>
      <c r="AT21" s="33"/>
      <c r="AU21" s="36"/>
    </row>
    <row r="22" spans="1:47" s="23" customFormat="1" ht="22.5" customHeight="1">
      <c r="A22" s="295"/>
      <c r="B22" s="296"/>
      <c r="C22" s="671"/>
      <c r="D22" s="672"/>
      <c r="E22" s="672"/>
      <c r="F22" s="672"/>
      <c r="G22" s="672"/>
      <c r="H22" s="672"/>
      <c r="I22" s="672"/>
      <c r="J22" s="672"/>
      <c r="K22" s="672"/>
      <c r="L22" s="672"/>
      <c r="M22" s="673"/>
      <c r="N22" s="633"/>
      <c r="O22" s="634"/>
      <c r="P22" s="1041"/>
      <c r="Q22" s="1042"/>
      <c r="R22" s="1037"/>
      <c r="S22" s="1038"/>
      <c r="T22" s="1037">
        <f t="shared" si="0"/>
        <v>0</v>
      </c>
      <c r="U22" s="1045"/>
      <c r="V22" s="1045"/>
      <c r="W22" s="1045"/>
      <c r="X22" s="1045"/>
      <c r="Y22" s="1045"/>
      <c r="Z22" s="1045"/>
      <c r="AA22" s="1045"/>
      <c r="AB22" s="1046"/>
      <c r="AC22" s="70"/>
      <c r="AD22" s="34"/>
      <c r="AE22" s="71"/>
      <c r="AF22" s="69"/>
      <c r="AG22" s="34"/>
      <c r="AH22" s="71"/>
      <c r="AI22" s="69"/>
      <c r="AJ22" s="34"/>
      <c r="AK22" s="35"/>
      <c r="AL22" s="77"/>
      <c r="AM22" s="34"/>
      <c r="AN22" s="34"/>
      <c r="AO22" s="34"/>
      <c r="AP22" s="34"/>
      <c r="AQ22" s="34"/>
      <c r="AR22" s="34"/>
      <c r="AS22" s="34"/>
      <c r="AT22" s="34"/>
      <c r="AU22" s="35"/>
    </row>
    <row r="23" spans="1:47" s="23" customFormat="1" ht="22.5" customHeight="1">
      <c r="A23" s="297"/>
      <c r="B23" s="298"/>
      <c r="C23" s="671"/>
      <c r="D23" s="672"/>
      <c r="E23" s="672"/>
      <c r="F23" s="672"/>
      <c r="G23" s="672"/>
      <c r="H23" s="672"/>
      <c r="I23" s="672"/>
      <c r="J23" s="672"/>
      <c r="K23" s="672"/>
      <c r="L23" s="672"/>
      <c r="M23" s="673"/>
      <c r="N23" s="633"/>
      <c r="O23" s="634"/>
      <c r="P23" s="1041"/>
      <c r="Q23" s="1042"/>
      <c r="R23" s="1037"/>
      <c r="S23" s="1038"/>
      <c r="T23" s="1037">
        <f t="shared" si="0"/>
        <v>0</v>
      </c>
      <c r="U23" s="1045"/>
      <c r="V23" s="1045"/>
      <c r="W23" s="1045"/>
      <c r="X23" s="1045"/>
      <c r="Y23" s="1045"/>
      <c r="Z23" s="1045"/>
      <c r="AA23" s="1045"/>
      <c r="AB23" s="1046"/>
      <c r="AC23" s="70"/>
      <c r="AD23" s="34"/>
      <c r="AE23" s="71"/>
      <c r="AF23" s="69"/>
      <c r="AG23" s="34"/>
      <c r="AH23" s="71"/>
      <c r="AI23" s="69"/>
      <c r="AJ23" s="34"/>
      <c r="AK23" s="35"/>
      <c r="AL23" s="77"/>
      <c r="AM23" s="34"/>
      <c r="AN23" s="34"/>
      <c r="AO23" s="34"/>
      <c r="AP23" s="34"/>
      <c r="AQ23" s="34"/>
      <c r="AR23" s="34"/>
      <c r="AS23" s="34"/>
      <c r="AT23" s="34"/>
      <c r="AU23" s="35"/>
    </row>
    <row r="24" spans="1:47" s="23" customFormat="1" ht="22.5" customHeight="1">
      <c r="A24" s="297"/>
      <c r="B24" s="296"/>
      <c r="C24" s="671"/>
      <c r="D24" s="672"/>
      <c r="E24" s="672"/>
      <c r="F24" s="672"/>
      <c r="G24" s="672"/>
      <c r="H24" s="672"/>
      <c r="I24" s="672"/>
      <c r="J24" s="672"/>
      <c r="K24" s="672"/>
      <c r="L24" s="672"/>
      <c r="M24" s="673"/>
      <c r="N24" s="633"/>
      <c r="O24" s="634"/>
      <c r="P24" s="1041"/>
      <c r="Q24" s="1042"/>
      <c r="R24" s="1037"/>
      <c r="S24" s="1038"/>
      <c r="T24" s="1037">
        <f t="shared" si="0"/>
        <v>0</v>
      </c>
      <c r="U24" s="1045"/>
      <c r="V24" s="1045"/>
      <c r="W24" s="1045"/>
      <c r="X24" s="1045"/>
      <c r="Y24" s="1045"/>
      <c r="Z24" s="1045"/>
      <c r="AA24" s="1045"/>
      <c r="AB24" s="1046"/>
      <c r="AC24" s="70"/>
      <c r="AD24" s="34"/>
      <c r="AE24" s="71"/>
      <c r="AF24" s="69"/>
      <c r="AG24" s="34"/>
      <c r="AH24" s="71"/>
      <c r="AI24" s="69"/>
      <c r="AJ24" s="34"/>
      <c r="AK24" s="35"/>
      <c r="AL24" s="77"/>
      <c r="AM24" s="34"/>
      <c r="AN24" s="34"/>
      <c r="AO24" s="34"/>
      <c r="AP24" s="34"/>
      <c r="AQ24" s="34"/>
      <c r="AR24" s="34"/>
      <c r="AS24" s="34"/>
      <c r="AT24" s="34"/>
      <c r="AU24" s="35"/>
    </row>
    <row r="25" spans="1:47" s="23" customFormat="1" ht="22.5" customHeight="1" thickBot="1">
      <c r="A25" s="299"/>
      <c r="B25" s="300"/>
      <c r="C25" s="1049"/>
      <c r="D25" s="1050"/>
      <c r="E25" s="1050"/>
      <c r="F25" s="1050"/>
      <c r="G25" s="1050"/>
      <c r="H25" s="1050"/>
      <c r="I25" s="1050"/>
      <c r="J25" s="1050"/>
      <c r="K25" s="1050"/>
      <c r="L25" s="1050"/>
      <c r="M25" s="1051"/>
      <c r="N25" s="633"/>
      <c r="O25" s="634"/>
      <c r="P25" s="1043"/>
      <c r="Q25" s="1044"/>
      <c r="R25" s="1039"/>
      <c r="S25" s="1040"/>
      <c r="T25" s="1039">
        <f t="shared" si="0"/>
        <v>0</v>
      </c>
      <c r="U25" s="1047"/>
      <c r="V25" s="1047"/>
      <c r="W25" s="1047"/>
      <c r="X25" s="1047"/>
      <c r="Y25" s="1047"/>
      <c r="Z25" s="1047"/>
      <c r="AA25" s="1047"/>
      <c r="AB25" s="1048"/>
      <c r="AC25" s="72"/>
      <c r="AD25" s="73"/>
      <c r="AE25" s="74"/>
      <c r="AF25" s="75"/>
      <c r="AG25" s="73"/>
      <c r="AH25" s="74"/>
      <c r="AI25" s="75"/>
      <c r="AJ25" s="73"/>
      <c r="AK25" s="76"/>
      <c r="AL25" s="78"/>
      <c r="AM25" s="40"/>
      <c r="AN25" s="40"/>
      <c r="AO25" s="40"/>
      <c r="AP25" s="40"/>
      <c r="AQ25" s="40"/>
      <c r="AR25" s="40"/>
      <c r="AS25" s="40"/>
      <c r="AT25" s="40"/>
      <c r="AU25" s="79"/>
    </row>
    <row r="26" spans="1:47" s="23" customFormat="1" ht="12" customHeight="1">
      <c r="J26" s="66"/>
      <c r="K26" s="66"/>
      <c r="L26" s="66"/>
      <c r="M26" s="66"/>
      <c r="N26" s="67"/>
      <c r="O26" s="67"/>
      <c r="P26" s="157"/>
      <c r="Q26" s="157"/>
      <c r="R26" s="157"/>
      <c r="S26" s="157"/>
      <c r="T26" s="65"/>
      <c r="U26" s="65"/>
      <c r="V26" s="65"/>
      <c r="W26" s="65"/>
      <c r="X26" s="65"/>
      <c r="Y26" s="65"/>
      <c r="Z26" s="65"/>
      <c r="AA26" s="65"/>
      <c r="AB26" s="65"/>
      <c r="AC26" s="91"/>
      <c r="AD26" s="65"/>
      <c r="AE26" s="65"/>
      <c r="AF26" s="65"/>
      <c r="AG26" s="65"/>
      <c r="AH26" s="65"/>
      <c r="AI26" s="65"/>
      <c r="AJ26" s="65"/>
      <c r="AK26" s="65"/>
      <c r="AL26" s="65"/>
      <c r="AM26" s="65"/>
      <c r="AN26" s="65"/>
      <c r="AO26" s="65"/>
      <c r="AP26" s="65"/>
    </row>
    <row r="27" spans="1:47" s="23" customFormat="1" ht="24" customHeight="1">
      <c r="P27" s="157"/>
      <c r="Q27" s="263"/>
      <c r="R27" s="263"/>
      <c r="S27" s="263"/>
      <c r="T27" s="24"/>
      <c r="U27" s="24"/>
      <c r="V27" s="24"/>
      <c r="W27" s="24"/>
      <c r="X27" s="24"/>
      <c r="Y27" s="24"/>
      <c r="Z27" s="24"/>
      <c r="AA27" s="24"/>
      <c r="AB27" s="24"/>
      <c r="AC27" s="24"/>
      <c r="AD27" s="24"/>
      <c r="AE27" s="24"/>
      <c r="AF27" s="24"/>
      <c r="AG27" s="24"/>
    </row>
    <row r="28" spans="1:47" s="23" customFormat="1" ht="15" customHeight="1">
      <c r="A28" s="157" t="s">
        <v>31</v>
      </c>
      <c r="B28" s="158"/>
      <c r="C28" s="158"/>
      <c r="D28" s="158"/>
      <c r="E28" s="158"/>
      <c r="F28" s="158"/>
      <c r="G28" s="158"/>
      <c r="H28" s="158"/>
      <c r="I28" s="158"/>
      <c r="P28" s="263"/>
      <c r="Q28" s="263"/>
      <c r="R28" s="263"/>
      <c r="S28" s="263"/>
      <c r="T28" s="24"/>
      <c r="U28" s="24"/>
      <c r="V28" s="24"/>
      <c r="W28" s="24"/>
      <c r="X28" s="24"/>
      <c r="Y28" s="24"/>
      <c r="Z28" s="24"/>
      <c r="AA28" s="24"/>
      <c r="AB28" s="24"/>
      <c r="AC28" s="24"/>
      <c r="AD28" s="24"/>
      <c r="AE28" s="24"/>
      <c r="AF28" s="24"/>
      <c r="AG28" s="24"/>
    </row>
    <row r="29" spans="1:47" s="23" customFormat="1" ht="15" customHeight="1">
      <c r="A29" s="157" t="s">
        <v>31</v>
      </c>
      <c r="B29" s="158"/>
      <c r="C29" s="158"/>
      <c r="D29" s="158"/>
      <c r="E29" s="158"/>
      <c r="F29" s="158"/>
      <c r="G29" s="158"/>
      <c r="H29" s="158"/>
      <c r="I29" s="158"/>
      <c r="P29" s="263"/>
      <c r="Q29" s="157"/>
      <c r="R29" s="157"/>
      <c r="S29" s="157"/>
    </row>
    <row r="30" spans="1:47" ht="15" customHeight="1">
      <c r="A30" s="157" t="s">
        <v>31</v>
      </c>
      <c r="B30" s="158"/>
      <c r="C30" s="158"/>
      <c r="D30" s="158"/>
      <c r="E30" s="158"/>
      <c r="F30" s="158"/>
      <c r="G30" s="158"/>
      <c r="H30" s="158"/>
      <c r="I30" s="158"/>
      <c r="J30" s="23"/>
      <c r="K30" s="23"/>
      <c r="L30" s="23"/>
      <c r="M30" s="23"/>
      <c r="N30" s="23"/>
      <c r="O30" s="23"/>
      <c r="P30" s="263"/>
    </row>
    <row r="31" spans="1:47" ht="15" customHeight="1">
      <c r="A31" s="157"/>
      <c r="B31" s="158"/>
      <c r="C31" s="158"/>
      <c r="D31" s="158"/>
      <c r="E31" s="158"/>
      <c r="F31" s="158"/>
      <c r="G31" s="158"/>
      <c r="H31" s="158"/>
      <c r="I31" s="158"/>
      <c r="K31" s="158"/>
      <c r="L31" s="158"/>
      <c r="M31" s="158"/>
      <c r="N31" s="158"/>
      <c r="O31" s="158"/>
      <c r="P31" s="265"/>
      <c r="Q31" s="266"/>
      <c r="R31" s="265"/>
      <c r="S31" s="263"/>
      <c r="T31" s="24"/>
      <c r="U31" s="24"/>
      <c r="V31" s="24"/>
      <c r="W31" s="24"/>
      <c r="X31" s="24"/>
      <c r="Y31" s="24"/>
      <c r="Z31" s="23"/>
      <c r="AA31" s="23"/>
      <c r="AD31" s="23"/>
    </row>
  </sheetData>
  <mergeCells count="119">
    <mergeCell ref="A1:AU1"/>
    <mergeCell ref="AV4:AW4"/>
    <mergeCell ref="C5:M5"/>
    <mergeCell ref="N5:O5"/>
    <mergeCell ref="AV5:AW5"/>
    <mergeCell ref="AL4:AU4"/>
    <mergeCell ref="A2:C2"/>
    <mergeCell ref="D2:O2"/>
    <mergeCell ref="AG2:AJ2"/>
    <mergeCell ref="AK2:AU2"/>
    <mergeCell ref="C6:M6"/>
    <mergeCell ref="N6:O6"/>
    <mergeCell ref="AC4:AK4"/>
    <mergeCell ref="C4:M4"/>
    <mergeCell ref="N4:O4"/>
    <mergeCell ref="P4:Q4"/>
    <mergeCell ref="R4:S4"/>
    <mergeCell ref="T4:AB4"/>
    <mergeCell ref="T5:AB5"/>
    <mergeCell ref="T6:AB6"/>
    <mergeCell ref="R6:S6"/>
    <mergeCell ref="C19:M19"/>
    <mergeCell ref="N19:O19"/>
    <mergeCell ref="C20:M20"/>
    <mergeCell ref="N20:O20"/>
    <mergeCell ref="C21:M21"/>
    <mergeCell ref="N21:O21"/>
    <mergeCell ref="C25:M25"/>
    <mergeCell ref="N25:O25"/>
    <mergeCell ref="C22:M22"/>
    <mergeCell ref="N22:O22"/>
    <mergeCell ref="C23:M23"/>
    <mergeCell ref="N23:O23"/>
    <mergeCell ref="C24:M24"/>
    <mergeCell ref="N24:O24"/>
    <mergeCell ref="C7:M7"/>
    <mergeCell ref="C15:M15"/>
    <mergeCell ref="C16:M16"/>
    <mergeCell ref="N10:O10"/>
    <mergeCell ref="N11:O11"/>
    <mergeCell ref="N12:O12"/>
    <mergeCell ref="C17:M17"/>
    <mergeCell ref="C18:M18"/>
    <mergeCell ref="N7:O7"/>
    <mergeCell ref="N15:O15"/>
    <mergeCell ref="N16:O16"/>
    <mergeCell ref="N17:O17"/>
    <mergeCell ref="N13:O13"/>
    <mergeCell ref="N14:O14"/>
    <mergeCell ref="N18:O18"/>
    <mergeCell ref="C8:M8"/>
    <mergeCell ref="C9:M9"/>
    <mergeCell ref="C10:M10"/>
    <mergeCell ref="C11:M11"/>
    <mergeCell ref="C12:M12"/>
    <mergeCell ref="C13:M13"/>
    <mergeCell ref="C14:M14"/>
    <mergeCell ref="T15:AB15"/>
    <mergeCell ref="T16:AB16"/>
    <mergeCell ref="T7:AB7"/>
    <mergeCell ref="T8:AB8"/>
    <mergeCell ref="T9:AB9"/>
    <mergeCell ref="T10:AB10"/>
    <mergeCell ref="T11:AB11"/>
    <mergeCell ref="N8:O8"/>
    <mergeCell ref="N9:O9"/>
    <mergeCell ref="R12:S12"/>
    <mergeCell ref="R13:S13"/>
    <mergeCell ref="R14:S14"/>
    <mergeCell ref="R15:S15"/>
    <mergeCell ref="R16:S16"/>
    <mergeCell ref="R7:S7"/>
    <mergeCell ref="R8:S8"/>
    <mergeCell ref="R9:S9"/>
    <mergeCell ref="R10:S10"/>
    <mergeCell ref="R11:S11"/>
    <mergeCell ref="T22:AB22"/>
    <mergeCell ref="T23:AB23"/>
    <mergeCell ref="T24:AB24"/>
    <mergeCell ref="T25:AB25"/>
    <mergeCell ref="P5:Q5"/>
    <mergeCell ref="R5:S5"/>
    <mergeCell ref="P6:Q6"/>
    <mergeCell ref="P7:Q7"/>
    <mergeCell ref="P8:Q8"/>
    <mergeCell ref="P9:Q9"/>
    <mergeCell ref="P10:Q10"/>
    <mergeCell ref="P11:Q11"/>
    <mergeCell ref="P12:Q12"/>
    <mergeCell ref="P13:Q13"/>
    <mergeCell ref="P14:Q14"/>
    <mergeCell ref="P15:Q15"/>
    <mergeCell ref="T17:AB17"/>
    <mergeCell ref="T18:AB18"/>
    <mergeCell ref="T19:AB19"/>
    <mergeCell ref="T20:AB20"/>
    <mergeCell ref="T21:AB21"/>
    <mergeCell ref="T12:AB12"/>
    <mergeCell ref="T13:AB13"/>
    <mergeCell ref="T14:AB14"/>
    <mergeCell ref="P21:Q21"/>
    <mergeCell ref="P22:Q22"/>
    <mergeCell ref="P23:Q23"/>
    <mergeCell ref="P24:Q24"/>
    <mergeCell ref="P25:Q25"/>
    <mergeCell ref="P16:Q16"/>
    <mergeCell ref="P17:Q17"/>
    <mergeCell ref="P18:Q18"/>
    <mergeCell ref="P19:Q19"/>
    <mergeCell ref="P20:Q20"/>
    <mergeCell ref="R22:S22"/>
    <mergeCell ref="R23:S23"/>
    <mergeCell ref="R24:S24"/>
    <mergeCell ref="R25:S25"/>
    <mergeCell ref="R17:S17"/>
    <mergeCell ref="R18:S18"/>
    <mergeCell ref="R19:S19"/>
    <mergeCell ref="R20:S20"/>
    <mergeCell ref="R21:S21"/>
  </mergeCells>
  <phoneticPr fontId="2"/>
  <dataValidations count="1">
    <dataValidation type="list" allowBlank="1" showInputMessage="1" showErrorMessage="1" sqref="N5:O25" xr:uid="{E2E7069D-4CCD-4024-A1F4-095E19BE951F}">
      <formula1>"式,ヶ所,ヶ,m,m2,m3,本,人工,日,枚,蓋"</formula1>
    </dataValidation>
  </dataValidations>
  <printOptions horizontalCentered="1" verticalCentered="1"/>
  <pageMargins left="0.19685039370078741" right="0.19685039370078741" top="0.74803149606299213" bottom="0.15748031496062992" header="0.31496062992125984" footer="0.31496062992125984"/>
  <pageSetup paperSize="9" orientation="landscape" r:id="rId1"/>
  <headerFooter>
    <oddHeader>&amp;R&amp;"ＭＳ Ｐ明朝,標準"&amp;K00B050
業者控（業者で保管）</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W31"/>
  <sheetViews>
    <sheetView showZeros="0" view="pageBreakPreview" zoomScaleNormal="100" zoomScaleSheetLayoutView="100" workbookViewId="0">
      <selection activeCell="D2" sqref="D2:O2"/>
    </sheetView>
  </sheetViews>
  <sheetFormatPr defaultColWidth="5.625" defaultRowHeight="24.75" customHeight="1"/>
  <cols>
    <col min="1" max="9" width="3.5" style="165" customWidth="1"/>
    <col min="10" max="13" width="3.125" style="165" customWidth="1"/>
    <col min="14" max="15" width="2.875" style="165" customWidth="1"/>
    <col min="16" max="16" width="7.875" style="165" customWidth="1"/>
    <col min="17" max="17" width="3.125" style="165" hidden="1" customWidth="1"/>
    <col min="18" max="18" width="10.625" style="165" customWidth="1"/>
    <col min="19" max="19" width="3.125" style="165" hidden="1" customWidth="1"/>
    <col min="20" max="47" width="2.625" style="165" customWidth="1"/>
    <col min="48" max="16384" width="5.625" style="165"/>
  </cols>
  <sheetData>
    <row r="1" spans="1:49" s="42" customFormat="1" ht="24.95" customHeight="1">
      <c r="A1" s="849" t="s">
        <v>81</v>
      </c>
      <c r="B1" s="849"/>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849"/>
      <c r="AN1" s="849"/>
      <c r="AO1" s="849"/>
      <c r="AP1" s="849"/>
      <c r="AQ1" s="849"/>
      <c r="AR1" s="849"/>
      <c r="AS1" s="849"/>
      <c r="AT1" s="849"/>
      <c r="AU1" s="849"/>
    </row>
    <row r="2" spans="1:49" s="42" customFormat="1" ht="24.95" customHeight="1" thickBot="1">
      <c r="A2" s="1070" t="s">
        <v>80</v>
      </c>
      <c r="B2" s="1070"/>
      <c r="C2" s="1070"/>
      <c r="D2" s="1069">
        <f>'E請求書（乙）協力業者控'!D2:O2</f>
        <v>0</v>
      </c>
      <c r="E2" s="1069"/>
      <c r="F2" s="1069"/>
      <c r="G2" s="1069"/>
      <c r="H2" s="1069"/>
      <c r="I2" s="1069"/>
      <c r="J2" s="1069"/>
      <c r="K2" s="1069"/>
      <c r="L2" s="1069"/>
      <c r="M2" s="1069"/>
      <c r="N2" s="1069"/>
      <c r="O2" s="1069"/>
      <c r="U2" s="94"/>
      <c r="AG2" s="1070" t="s">
        <v>82</v>
      </c>
      <c r="AH2" s="1070"/>
      <c r="AI2" s="1070"/>
      <c r="AJ2" s="1070"/>
      <c r="AK2" s="1069">
        <f>'E請求書（乙）協力業者控'!AK2:AU2</f>
        <v>0</v>
      </c>
      <c r="AL2" s="1069"/>
      <c r="AM2" s="1069"/>
      <c r="AN2" s="1069"/>
      <c r="AO2" s="1069"/>
      <c r="AP2" s="1069"/>
      <c r="AQ2" s="1069"/>
      <c r="AR2" s="1069"/>
      <c r="AS2" s="1069"/>
      <c r="AT2" s="1069"/>
      <c r="AU2" s="1069"/>
    </row>
    <row r="3" spans="1:49" s="42" customFormat="1" ht="12" customHeight="1" thickBot="1">
      <c r="P3" s="93"/>
      <c r="Q3" s="94"/>
      <c r="R3" s="94"/>
      <c r="S3" s="94"/>
      <c r="U3" s="94"/>
      <c r="Z3" s="94"/>
      <c r="AC3" s="43"/>
      <c r="AD3" s="43"/>
      <c r="AE3" s="43"/>
      <c r="AF3" s="43"/>
      <c r="AG3" s="43"/>
      <c r="AH3" s="43"/>
      <c r="AI3" s="175"/>
      <c r="AJ3" s="175"/>
      <c r="AK3" s="175"/>
      <c r="AL3" s="175"/>
      <c r="AM3" s="175"/>
      <c r="AN3" s="175"/>
      <c r="AO3" s="175"/>
      <c r="AP3" s="175"/>
      <c r="AQ3" s="175"/>
      <c r="AR3" s="175"/>
      <c r="AS3" s="175"/>
      <c r="AT3" s="43"/>
      <c r="AU3" s="43"/>
    </row>
    <row r="4" spans="1:49" s="42" customFormat="1" ht="24" customHeight="1">
      <c r="A4" s="172" t="s">
        <v>2</v>
      </c>
      <c r="B4" s="171" t="s">
        <v>6</v>
      </c>
      <c r="C4" s="1071" t="s">
        <v>28</v>
      </c>
      <c r="D4" s="1072"/>
      <c r="E4" s="1072"/>
      <c r="F4" s="1072"/>
      <c r="G4" s="1072"/>
      <c r="H4" s="1072"/>
      <c r="I4" s="1072"/>
      <c r="J4" s="1072"/>
      <c r="K4" s="1072"/>
      <c r="L4" s="1072"/>
      <c r="M4" s="1073"/>
      <c r="N4" s="1071" t="s">
        <v>25</v>
      </c>
      <c r="O4" s="1073"/>
      <c r="P4" s="823" t="s">
        <v>26</v>
      </c>
      <c r="Q4" s="825"/>
      <c r="R4" s="1074" t="s">
        <v>27</v>
      </c>
      <c r="S4" s="1074"/>
      <c r="T4" s="1075" t="s">
        <v>29</v>
      </c>
      <c r="U4" s="1075"/>
      <c r="V4" s="1075"/>
      <c r="W4" s="1075"/>
      <c r="X4" s="1075"/>
      <c r="Y4" s="1075"/>
      <c r="Z4" s="1075"/>
      <c r="AA4" s="1075"/>
      <c r="AB4" s="1076"/>
      <c r="AC4" s="707" t="s">
        <v>30</v>
      </c>
      <c r="AD4" s="707"/>
      <c r="AE4" s="707"/>
      <c r="AF4" s="707"/>
      <c r="AG4" s="707"/>
      <c r="AH4" s="707"/>
      <c r="AI4" s="707"/>
      <c r="AJ4" s="707"/>
      <c r="AK4" s="708"/>
      <c r="AL4" s="702" t="s">
        <v>40</v>
      </c>
      <c r="AM4" s="702"/>
      <c r="AN4" s="702"/>
      <c r="AO4" s="702"/>
      <c r="AP4" s="702"/>
      <c r="AQ4" s="702"/>
      <c r="AR4" s="702"/>
      <c r="AS4" s="702"/>
      <c r="AT4" s="702"/>
      <c r="AU4" s="1077"/>
      <c r="AV4" s="803"/>
      <c r="AW4" s="803"/>
    </row>
    <row r="5" spans="1:49" s="42" customFormat="1" ht="22.5" customHeight="1">
      <c r="A5" s="291">
        <f>'E請求書（乙）協力業者控'!A5</f>
        <v>0</v>
      </c>
      <c r="B5" s="292">
        <f>'E請求書（乙）協力業者控'!B5</f>
        <v>0</v>
      </c>
      <c r="C5" s="754">
        <f>'E請求書（乙）協力業者控'!C5:M5</f>
        <v>0</v>
      </c>
      <c r="D5" s="755"/>
      <c r="E5" s="755"/>
      <c r="F5" s="755"/>
      <c r="G5" s="755"/>
      <c r="H5" s="755"/>
      <c r="I5" s="755"/>
      <c r="J5" s="755"/>
      <c r="K5" s="755"/>
      <c r="L5" s="755"/>
      <c r="M5" s="756"/>
      <c r="N5" s="767">
        <f>'E請求書（乙）協力業者控'!N5:O5</f>
        <v>0</v>
      </c>
      <c r="O5" s="768"/>
      <c r="P5" s="346">
        <f>'E請求書（乙）協力業者控'!P5:Q5</f>
        <v>0</v>
      </c>
      <c r="Q5" s="342" t="str">
        <f>IF(ISBLANK('E請求書（乙）協力業者控'!Q5),"",'E請求書（乙）協力業者控'!Q5)</f>
        <v/>
      </c>
      <c r="R5" s="344">
        <f>'E請求書（乙）協力業者控'!R5:S5</f>
        <v>0</v>
      </c>
      <c r="S5" s="344" t="str">
        <f>IF(ISBLANK('E請求書（乙）協力業者控'!S5),"",'E請求書（乙）協力業者控'!S5)</f>
        <v/>
      </c>
      <c r="T5" s="1060">
        <f>'E請求書（乙）協力業者控'!T5:AB5</f>
        <v>0</v>
      </c>
      <c r="U5" s="1060"/>
      <c r="V5" s="1060"/>
      <c r="W5" s="1060"/>
      <c r="X5" s="1060"/>
      <c r="Y5" s="1060"/>
      <c r="Z5" s="1060"/>
      <c r="AA5" s="1060"/>
      <c r="AB5" s="1061"/>
      <c r="AC5" s="169"/>
      <c r="AD5" s="169"/>
      <c r="AE5" s="173"/>
      <c r="AF5" s="169"/>
      <c r="AG5" s="169"/>
      <c r="AH5" s="173"/>
      <c r="AI5" s="169"/>
      <c r="AJ5" s="169"/>
      <c r="AK5" s="176"/>
      <c r="AL5" s="170"/>
      <c r="AM5" s="170"/>
      <c r="AN5" s="170"/>
      <c r="AO5" s="170"/>
      <c r="AP5" s="170"/>
      <c r="AQ5" s="169"/>
      <c r="AR5" s="169"/>
      <c r="AS5" s="169"/>
      <c r="AT5" s="169"/>
      <c r="AU5" s="176"/>
      <c r="AV5" s="803"/>
      <c r="AW5" s="803"/>
    </row>
    <row r="6" spans="1:49" s="42" customFormat="1" ht="22.5" customHeight="1">
      <c r="A6" s="291">
        <f>'E請求書（乙）協力業者控'!A6</f>
        <v>0</v>
      </c>
      <c r="B6" s="292">
        <f>'E請求書（乙）協力業者控'!B6</f>
        <v>0</v>
      </c>
      <c r="C6" s="754">
        <f>'E請求書（乙）協力業者控'!C6:M6</f>
        <v>0</v>
      </c>
      <c r="D6" s="755"/>
      <c r="E6" s="755"/>
      <c r="F6" s="755"/>
      <c r="G6" s="755"/>
      <c r="H6" s="755"/>
      <c r="I6" s="755"/>
      <c r="J6" s="755"/>
      <c r="K6" s="755"/>
      <c r="L6" s="755"/>
      <c r="M6" s="756"/>
      <c r="N6" s="767">
        <f>'E請求書（乙）協力業者控'!N6:O6</f>
        <v>0</v>
      </c>
      <c r="O6" s="768"/>
      <c r="P6" s="346">
        <f>'E請求書（乙）協力業者控'!P6:Q6</f>
        <v>0</v>
      </c>
      <c r="Q6" s="342" t="str">
        <f>IF(ISBLANK('E請求書（乙）協力業者控'!Q6),"",'E請求書（乙）協力業者控'!Q6)</f>
        <v/>
      </c>
      <c r="R6" s="344">
        <f>'E請求書（乙）協力業者控'!R6:S6</f>
        <v>0</v>
      </c>
      <c r="S6" s="344" t="str">
        <f>IF(ISBLANK('E請求書（乙）協力業者控'!S6),"",'E請求書（乙）協力業者控'!S6)</f>
        <v/>
      </c>
      <c r="T6" s="1060">
        <f>'E請求書（乙）協力業者控'!T6:AB6</f>
        <v>0</v>
      </c>
      <c r="U6" s="1060"/>
      <c r="V6" s="1060"/>
      <c r="W6" s="1060"/>
      <c r="X6" s="1060"/>
      <c r="Y6" s="1060"/>
      <c r="Z6" s="1060"/>
      <c r="AA6" s="1060"/>
      <c r="AB6" s="1061"/>
      <c r="AE6" s="174"/>
      <c r="AH6" s="174"/>
      <c r="AK6" s="49"/>
      <c r="AU6" s="49"/>
    </row>
    <row r="7" spans="1:49" s="42" customFormat="1" ht="22.5" customHeight="1">
      <c r="A7" s="291">
        <f>'E請求書（乙）協力業者控'!A7</f>
        <v>0</v>
      </c>
      <c r="B7" s="292">
        <f>'E請求書（乙）協力業者控'!B7</f>
        <v>0</v>
      </c>
      <c r="C7" s="754">
        <f>'E請求書（乙）協力業者控'!C7:M7</f>
        <v>0</v>
      </c>
      <c r="D7" s="755"/>
      <c r="E7" s="755"/>
      <c r="F7" s="755"/>
      <c r="G7" s="755"/>
      <c r="H7" s="755"/>
      <c r="I7" s="755"/>
      <c r="J7" s="755"/>
      <c r="K7" s="755"/>
      <c r="L7" s="755"/>
      <c r="M7" s="756"/>
      <c r="N7" s="767">
        <f>'E請求書（乙）協力業者控'!N7:O7</f>
        <v>0</v>
      </c>
      <c r="O7" s="768"/>
      <c r="P7" s="346">
        <f>'E請求書（乙）協力業者控'!P7:Q7</f>
        <v>0</v>
      </c>
      <c r="Q7" s="342" t="str">
        <f>IF(ISBLANK('E請求書（乙）協力業者控'!Q7),"",'E請求書（乙）協力業者控'!Q7)</f>
        <v/>
      </c>
      <c r="R7" s="344">
        <f>'E請求書（乙）協力業者控'!R7:S7</f>
        <v>0</v>
      </c>
      <c r="S7" s="344" t="str">
        <f>IF(ISBLANK('E請求書（乙）協力業者控'!S7),"",'E請求書（乙）協力業者控'!S7)</f>
        <v/>
      </c>
      <c r="T7" s="1060">
        <f>'E請求書（乙）協力業者控'!T7:AB7</f>
        <v>0</v>
      </c>
      <c r="U7" s="1060"/>
      <c r="V7" s="1060"/>
      <c r="W7" s="1060"/>
      <c r="X7" s="1060"/>
      <c r="Y7" s="1060"/>
      <c r="Z7" s="1060"/>
      <c r="AA7" s="1060"/>
      <c r="AB7" s="1061"/>
      <c r="AC7" s="169"/>
      <c r="AD7" s="169"/>
      <c r="AE7" s="173"/>
      <c r="AF7" s="169"/>
      <c r="AG7" s="169"/>
      <c r="AH7" s="173"/>
      <c r="AI7" s="169"/>
      <c r="AJ7" s="169"/>
      <c r="AK7" s="176"/>
      <c r="AL7" s="169"/>
      <c r="AM7" s="169"/>
      <c r="AN7" s="169"/>
      <c r="AO7" s="169"/>
      <c r="AP7" s="169"/>
      <c r="AQ7" s="169"/>
      <c r="AR7" s="169"/>
      <c r="AS7" s="169"/>
      <c r="AT7" s="169"/>
      <c r="AU7" s="176"/>
    </row>
    <row r="8" spans="1:49" s="42" customFormat="1" ht="22.5" customHeight="1">
      <c r="A8" s="291">
        <f>'E請求書（乙）協力業者控'!A8</f>
        <v>0</v>
      </c>
      <c r="B8" s="292">
        <f>'E請求書（乙）協力業者控'!B8</f>
        <v>0</v>
      </c>
      <c r="C8" s="754">
        <f>'E請求書（乙）協力業者控'!C8:M8</f>
        <v>0</v>
      </c>
      <c r="D8" s="755"/>
      <c r="E8" s="755"/>
      <c r="F8" s="755"/>
      <c r="G8" s="755"/>
      <c r="H8" s="755"/>
      <c r="I8" s="755"/>
      <c r="J8" s="755"/>
      <c r="K8" s="755"/>
      <c r="L8" s="755"/>
      <c r="M8" s="756"/>
      <c r="N8" s="767">
        <f>'E請求書（乙）協力業者控'!N8:O8</f>
        <v>0</v>
      </c>
      <c r="O8" s="768"/>
      <c r="P8" s="346">
        <f>'E請求書（乙）協力業者控'!P8:Q8</f>
        <v>0</v>
      </c>
      <c r="Q8" s="342" t="str">
        <f>IF(ISBLANK('E請求書（乙）協力業者控'!Q8),"",'E請求書（乙）協力業者控'!Q8)</f>
        <v/>
      </c>
      <c r="R8" s="344">
        <f>'E請求書（乙）協力業者控'!R8:S8</f>
        <v>0</v>
      </c>
      <c r="S8" s="344" t="str">
        <f>IF(ISBLANK('E請求書（乙）協力業者控'!S8),"",'E請求書（乙）協力業者控'!S8)</f>
        <v/>
      </c>
      <c r="T8" s="1060">
        <f>'E請求書（乙）協力業者控'!T8:AB8</f>
        <v>0</v>
      </c>
      <c r="U8" s="1060"/>
      <c r="V8" s="1060"/>
      <c r="W8" s="1060"/>
      <c r="X8" s="1060"/>
      <c r="Y8" s="1060"/>
      <c r="Z8" s="1060"/>
      <c r="AA8" s="1060"/>
      <c r="AB8" s="1061"/>
      <c r="AE8" s="174"/>
      <c r="AH8" s="174"/>
      <c r="AK8" s="49"/>
      <c r="AU8" s="49"/>
    </row>
    <row r="9" spans="1:49" s="42" customFormat="1" ht="22.5" customHeight="1">
      <c r="A9" s="291">
        <f>'E請求書（乙）協力業者控'!A9</f>
        <v>0</v>
      </c>
      <c r="B9" s="292">
        <f>'E請求書（乙）協力業者控'!B9</f>
        <v>0</v>
      </c>
      <c r="C9" s="754">
        <f>'E請求書（乙）協力業者控'!C9:M9</f>
        <v>0</v>
      </c>
      <c r="D9" s="755"/>
      <c r="E9" s="755"/>
      <c r="F9" s="755"/>
      <c r="G9" s="755"/>
      <c r="H9" s="755"/>
      <c r="I9" s="755"/>
      <c r="J9" s="755"/>
      <c r="K9" s="755"/>
      <c r="L9" s="755"/>
      <c r="M9" s="756"/>
      <c r="N9" s="767">
        <f>'E請求書（乙）協力業者控'!N9:O9</f>
        <v>0</v>
      </c>
      <c r="O9" s="768"/>
      <c r="P9" s="346">
        <f>'E請求書（乙）協力業者控'!P9:Q9</f>
        <v>0</v>
      </c>
      <c r="Q9" s="342" t="str">
        <f>IF(ISBLANK('E請求書（乙）協力業者控'!Q9),"",'E請求書（乙）協力業者控'!Q9)</f>
        <v/>
      </c>
      <c r="R9" s="344">
        <f>'E請求書（乙）協力業者控'!R9:S9</f>
        <v>0</v>
      </c>
      <c r="S9" s="344" t="str">
        <f>IF(ISBLANK('E請求書（乙）協力業者控'!S9),"",'E請求書（乙）協力業者控'!S9)</f>
        <v/>
      </c>
      <c r="T9" s="1060">
        <f>'E請求書（乙）協力業者控'!T9:AB9</f>
        <v>0</v>
      </c>
      <c r="U9" s="1060"/>
      <c r="V9" s="1060"/>
      <c r="W9" s="1060"/>
      <c r="X9" s="1060"/>
      <c r="Y9" s="1060"/>
      <c r="Z9" s="1060"/>
      <c r="AA9" s="1060"/>
      <c r="AB9" s="1061"/>
      <c r="AC9" s="169"/>
      <c r="AD9" s="169"/>
      <c r="AE9" s="173"/>
      <c r="AF9" s="169"/>
      <c r="AG9" s="169"/>
      <c r="AH9" s="173"/>
      <c r="AI9" s="169"/>
      <c r="AJ9" s="169"/>
      <c r="AK9" s="176"/>
      <c r="AL9" s="169"/>
      <c r="AM9" s="169"/>
      <c r="AN9" s="169"/>
      <c r="AO9" s="169"/>
      <c r="AP9" s="169"/>
      <c r="AQ9" s="169"/>
      <c r="AR9" s="169"/>
      <c r="AS9" s="169"/>
      <c r="AT9" s="169"/>
      <c r="AU9" s="176"/>
    </row>
    <row r="10" spans="1:49" s="42" customFormat="1" ht="22.5" customHeight="1">
      <c r="A10" s="291">
        <f>'E請求書（乙）協力業者控'!A10</f>
        <v>0</v>
      </c>
      <c r="B10" s="292">
        <f>'E請求書（乙）協力業者控'!B10</f>
        <v>0</v>
      </c>
      <c r="C10" s="754">
        <f>'E請求書（乙）協力業者控'!C10:M10</f>
        <v>0</v>
      </c>
      <c r="D10" s="755"/>
      <c r="E10" s="755"/>
      <c r="F10" s="755"/>
      <c r="G10" s="755"/>
      <c r="H10" s="755"/>
      <c r="I10" s="755"/>
      <c r="J10" s="755"/>
      <c r="K10" s="755"/>
      <c r="L10" s="755"/>
      <c r="M10" s="756"/>
      <c r="N10" s="767">
        <f>'E請求書（乙）協力業者控'!N10:O10</f>
        <v>0</v>
      </c>
      <c r="O10" s="768"/>
      <c r="P10" s="346">
        <f>'E請求書（乙）協力業者控'!P10:Q10</f>
        <v>0</v>
      </c>
      <c r="Q10" s="342" t="str">
        <f>IF(ISBLANK('E請求書（乙）協力業者控'!Q10),"",'E請求書（乙）協力業者控'!Q10)</f>
        <v/>
      </c>
      <c r="R10" s="344">
        <f>'E請求書（乙）協力業者控'!R10:S10</f>
        <v>0</v>
      </c>
      <c r="S10" s="344" t="str">
        <f>IF(ISBLANK('E請求書（乙）協力業者控'!S10),"",'E請求書（乙）協力業者控'!S10)</f>
        <v/>
      </c>
      <c r="T10" s="1060">
        <f>'E請求書（乙）協力業者控'!T10:AB10</f>
        <v>0</v>
      </c>
      <c r="U10" s="1060"/>
      <c r="V10" s="1060"/>
      <c r="W10" s="1060"/>
      <c r="X10" s="1060"/>
      <c r="Y10" s="1060"/>
      <c r="Z10" s="1060"/>
      <c r="AA10" s="1060"/>
      <c r="AB10" s="1061"/>
      <c r="AE10" s="174"/>
      <c r="AH10" s="174"/>
      <c r="AK10" s="49"/>
      <c r="AU10" s="49"/>
    </row>
    <row r="11" spans="1:49" s="42" customFormat="1" ht="22.5" customHeight="1">
      <c r="A11" s="291">
        <f>'E請求書（乙）協力業者控'!A11</f>
        <v>0</v>
      </c>
      <c r="B11" s="292">
        <f>'E請求書（乙）協力業者控'!B11</f>
        <v>0</v>
      </c>
      <c r="C11" s="754">
        <f>'E請求書（乙）協力業者控'!C11:M11</f>
        <v>0</v>
      </c>
      <c r="D11" s="755"/>
      <c r="E11" s="755"/>
      <c r="F11" s="755"/>
      <c r="G11" s="755"/>
      <c r="H11" s="755"/>
      <c r="I11" s="755"/>
      <c r="J11" s="755"/>
      <c r="K11" s="755"/>
      <c r="L11" s="755"/>
      <c r="M11" s="756"/>
      <c r="N11" s="767">
        <f>'E請求書（乙）協力業者控'!N11:O11</f>
        <v>0</v>
      </c>
      <c r="O11" s="768"/>
      <c r="P11" s="346">
        <f>'E請求書（乙）協力業者控'!P11:Q11</f>
        <v>0</v>
      </c>
      <c r="Q11" s="342" t="str">
        <f>IF(ISBLANK('E請求書（乙）協力業者控'!Q11),"",'E請求書（乙）協力業者控'!Q11)</f>
        <v/>
      </c>
      <c r="R11" s="344">
        <f>'E請求書（乙）協力業者控'!R11:S11</f>
        <v>0</v>
      </c>
      <c r="S11" s="344" t="str">
        <f>IF(ISBLANK('E請求書（乙）協力業者控'!S11),"",'E請求書（乙）協力業者控'!S11)</f>
        <v/>
      </c>
      <c r="T11" s="1060">
        <f>'E請求書（乙）協力業者控'!T11:AB11</f>
        <v>0</v>
      </c>
      <c r="U11" s="1060"/>
      <c r="V11" s="1060"/>
      <c r="W11" s="1060"/>
      <c r="X11" s="1060"/>
      <c r="Y11" s="1060"/>
      <c r="Z11" s="1060"/>
      <c r="AA11" s="1060"/>
      <c r="AB11" s="1061"/>
      <c r="AC11" s="169"/>
      <c r="AD11" s="169"/>
      <c r="AE11" s="173"/>
      <c r="AF11" s="169"/>
      <c r="AG11" s="169"/>
      <c r="AH11" s="173"/>
      <c r="AI11" s="169"/>
      <c r="AJ11" s="169"/>
      <c r="AK11" s="176"/>
      <c r="AL11" s="169"/>
      <c r="AM11" s="169"/>
      <c r="AN11" s="169"/>
      <c r="AO11" s="169"/>
      <c r="AP11" s="169"/>
      <c r="AQ11" s="169"/>
      <c r="AR11" s="169"/>
      <c r="AS11" s="169"/>
      <c r="AT11" s="169"/>
      <c r="AU11" s="176"/>
    </row>
    <row r="12" spans="1:49" s="42" customFormat="1" ht="22.5" customHeight="1">
      <c r="A12" s="291">
        <f>'E請求書（乙）協力業者控'!A12</f>
        <v>0</v>
      </c>
      <c r="B12" s="292">
        <f>'E請求書（乙）協力業者控'!B12</f>
        <v>0</v>
      </c>
      <c r="C12" s="754">
        <f>'E請求書（乙）協力業者控'!C12:M12</f>
        <v>0</v>
      </c>
      <c r="D12" s="755"/>
      <c r="E12" s="755"/>
      <c r="F12" s="755"/>
      <c r="G12" s="755"/>
      <c r="H12" s="755"/>
      <c r="I12" s="755"/>
      <c r="J12" s="755"/>
      <c r="K12" s="755"/>
      <c r="L12" s="755"/>
      <c r="M12" s="756"/>
      <c r="N12" s="767">
        <f>'E請求書（乙）協力業者控'!N12:O12</f>
        <v>0</v>
      </c>
      <c r="O12" s="768"/>
      <c r="P12" s="346">
        <f>'E請求書（乙）協力業者控'!P12:Q12</f>
        <v>0</v>
      </c>
      <c r="Q12" s="342" t="str">
        <f>IF(ISBLANK('E請求書（乙）協力業者控'!Q12),"",'E請求書（乙）協力業者控'!Q12)</f>
        <v/>
      </c>
      <c r="R12" s="344">
        <f>'E請求書（乙）協力業者控'!R12:S12</f>
        <v>0</v>
      </c>
      <c r="S12" s="344" t="str">
        <f>IF(ISBLANK('E請求書（乙）協力業者控'!S12),"",'E請求書（乙）協力業者控'!S12)</f>
        <v/>
      </c>
      <c r="T12" s="1060">
        <f>'E請求書（乙）協力業者控'!T12:AB12</f>
        <v>0</v>
      </c>
      <c r="U12" s="1060"/>
      <c r="V12" s="1060"/>
      <c r="W12" s="1060"/>
      <c r="X12" s="1060"/>
      <c r="Y12" s="1060"/>
      <c r="Z12" s="1060"/>
      <c r="AA12" s="1060"/>
      <c r="AB12" s="1061"/>
      <c r="AE12" s="174"/>
      <c r="AH12" s="174"/>
      <c r="AK12" s="49"/>
      <c r="AU12" s="49"/>
    </row>
    <row r="13" spans="1:49" s="42" customFormat="1" ht="22.5" customHeight="1">
      <c r="A13" s="291">
        <f>'E請求書（乙）協力業者控'!A13</f>
        <v>0</v>
      </c>
      <c r="B13" s="292">
        <f>'E請求書（乙）協力業者控'!B13</f>
        <v>0</v>
      </c>
      <c r="C13" s="754">
        <f>'E請求書（乙）協力業者控'!C13:M13</f>
        <v>0</v>
      </c>
      <c r="D13" s="755"/>
      <c r="E13" s="755"/>
      <c r="F13" s="755"/>
      <c r="G13" s="755"/>
      <c r="H13" s="755"/>
      <c r="I13" s="755"/>
      <c r="J13" s="755"/>
      <c r="K13" s="755"/>
      <c r="L13" s="755"/>
      <c r="M13" s="756"/>
      <c r="N13" s="767">
        <f>'E請求書（乙）協力業者控'!N13:O13</f>
        <v>0</v>
      </c>
      <c r="O13" s="768"/>
      <c r="P13" s="346">
        <f>'E請求書（乙）協力業者控'!P13:Q13</f>
        <v>0</v>
      </c>
      <c r="Q13" s="342" t="str">
        <f>IF(ISBLANK('E請求書（乙）協力業者控'!Q13),"",'E請求書（乙）協力業者控'!Q13)</f>
        <v/>
      </c>
      <c r="R13" s="344">
        <f>'E請求書（乙）協力業者控'!R13:S13</f>
        <v>0</v>
      </c>
      <c r="S13" s="344" t="str">
        <f>IF(ISBLANK('E請求書（乙）協力業者控'!S13),"",'E請求書（乙）協力業者控'!S13)</f>
        <v/>
      </c>
      <c r="T13" s="1060">
        <f>'E請求書（乙）協力業者控'!T13:AB13</f>
        <v>0</v>
      </c>
      <c r="U13" s="1060"/>
      <c r="V13" s="1060"/>
      <c r="W13" s="1060"/>
      <c r="X13" s="1060"/>
      <c r="Y13" s="1060"/>
      <c r="Z13" s="1060"/>
      <c r="AA13" s="1060"/>
      <c r="AB13" s="1061"/>
      <c r="AC13" s="169"/>
      <c r="AD13" s="169"/>
      <c r="AE13" s="173"/>
      <c r="AF13" s="169"/>
      <c r="AG13" s="169"/>
      <c r="AH13" s="173"/>
      <c r="AI13" s="169"/>
      <c r="AJ13" s="169"/>
      <c r="AK13" s="176"/>
      <c r="AL13" s="169"/>
      <c r="AM13" s="169"/>
      <c r="AN13" s="169"/>
      <c r="AO13" s="169"/>
      <c r="AP13" s="169"/>
      <c r="AQ13" s="169"/>
      <c r="AR13" s="169"/>
      <c r="AS13" s="169"/>
      <c r="AT13" s="169"/>
      <c r="AU13" s="176"/>
    </row>
    <row r="14" spans="1:49" s="42" customFormat="1" ht="22.5" customHeight="1">
      <c r="A14" s="291">
        <f>'E請求書（乙）協力業者控'!A14</f>
        <v>0</v>
      </c>
      <c r="B14" s="292">
        <f>'E請求書（乙）協力業者控'!B14</f>
        <v>0</v>
      </c>
      <c r="C14" s="754">
        <f>'E請求書（乙）協力業者控'!C14:M14</f>
        <v>0</v>
      </c>
      <c r="D14" s="755"/>
      <c r="E14" s="755"/>
      <c r="F14" s="755"/>
      <c r="G14" s="755"/>
      <c r="H14" s="755"/>
      <c r="I14" s="755"/>
      <c r="J14" s="755"/>
      <c r="K14" s="755"/>
      <c r="L14" s="755"/>
      <c r="M14" s="756"/>
      <c r="N14" s="767">
        <f>'E請求書（乙）協力業者控'!N14:O14</f>
        <v>0</v>
      </c>
      <c r="O14" s="768"/>
      <c r="P14" s="346">
        <f>'E請求書（乙）協力業者控'!P14:Q14</f>
        <v>0</v>
      </c>
      <c r="Q14" s="342" t="str">
        <f>IF(ISBLANK('E請求書（乙）協力業者控'!Q14),"",'E請求書（乙）協力業者控'!Q14)</f>
        <v/>
      </c>
      <c r="R14" s="344">
        <f>'E請求書（乙）協力業者控'!R14:S14</f>
        <v>0</v>
      </c>
      <c r="S14" s="344" t="str">
        <f>IF(ISBLANK('E請求書（乙）協力業者控'!S14),"",'E請求書（乙）協力業者控'!S14)</f>
        <v/>
      </c>
      <c r="T14" s="1060">
        <f>'E請求書（乙）協力業者控'!T14:AB14</f>
        <v>0</v>
      </c>
      <c r="U14" s="1060"/>
      <c r="V14" s="1060"/>
      <c r="W14" s="1060"/>
      <c r="X14" s="1060"/>
      <c r="Y14" s="1060"/>
      <c r="Z14" s="1060"/>
      <c r="AA14" s="1060"/>
      <c r="AB14" s="1061"/>
      <c r="AE14" s="174"/>
      <c r="AH14" s="174"/>
      <c r="AK14" s="49"/>
      <c r="AU14" s="49"/>
    </row>
    <row r="15" spans="1:49" s="42" customFormat="1" ht="22.5" customHeight="1">
      <c r="A15" s="291">
        <f>'E請求書（乙）協力業者控'!A15</f>
        <v>0</v>
      </c>
      <c r="B15" s="292">
        <f>'E請求書（乙）協力業者控'!B15</f>
        <v>0</v>
      </c>
      <c r="C15" s="754">
        <f>'E請求書（乙）協力業者控'!C15:M15</f>
        <v>0</v>
      </c>
      <c r="D15" s="755"/>
      <c r="E15" s="755"/>
      <c r="F15" s="755"/>
      <c r="G15" s="755"/>
      <c r="H15" s="755"/>
      <c r="I15" s="755"/>
      <c r="J15" s="755"/>
      <c r="K15" s="755"/>
      <c r="L15" s="755"/>
      <c r="M15" s="756"/>
      <c r="N15" s="767">
        <f>'E請求書（乙）協力業者控'!N15:O15</f>
        <v>0</v>
      </c>
      <c r="O15" s="768"/>
      <c r="P15" s="346">
        <f>'E請求書（乙）協力業者控'!P15:Q15</f>
        <v>0</v>
      </c>
      <c r="Q15" s="342" t="str">
        <f>IF(ISBLANK('E請求書（乙）協力業者控'!Q15),"",'E請求書（乙）協力業者控'!Q15)</f>
        <v/>
      </c>
      <c r="R15" s="344">
        <f>'E請求書（乙）協力業者控'!R15:S15</f>
        <v>0</v>
      </c>
      <c r="S15" s="344" t="str">
        <f>IF(ISBLANK('E請求書（乙）協力業者控'!S15),"",'E請求書（乙）協力業者控'!S15)</f>
        <v/>
      </c>
      <c r="T15" s="1060">
        <f>'E請求書（乙）協力業者控'!T15:AB15</f>
        <v>0</v>
      </c>
      <c r="U15" s="1060"/>
      <c r="V15" s="1060"/>
      <c r="W15" s="1060"/>
      <c r="X15" s="1060"/>
      <c r="Y15" s="1060"/>
      <c r="Z15" s="1060"/>
      <c r="AA15" s="1060"/>
      <c r="AB15" s="1061"/>
      <c r="AC15" s="169"/>
      <c r="AD15" s="169"/>
      <c r="AE15" s="173"/>
      <c r="AF15" s="169"/>
      <c r="AG15" s="169"/>
      <c r="AH15" s="173"/>
      <c r="AI15" s="169"/>
      <c r="AJ15" s="169"/>
      <c r="AK15" s="176"/>
      <c r="AL15" s="169"/>
      <c r="AM15" s="169"/>
      <c r="AN15" s="169"/>
      <c r="AO15" s="169"/>
      <c r="AP15" s="169"/>
      <c r="AQ15" s="169"/>
      <c r="AR15" s="169"/>
      <c r="AS15" s="169"/>
      <c r="AT15" s="169"/>
      <c r="AU15" s="176"/>
    </row>
    <row r="16" spans="1:49" s="42" customFormat="1" ht="22.5" customHeight="1">
      <c r="A16" s="291">
        <f>'E請求書（乙）協力業者控'!A16</f>
        <v>0</v>
      </c>
      <c r="B16" s="292">
        <f>'E請求書（乙）協力業者控'!B16</f>
        <v>0</v>
      </c>
      <c r="C16" s="754">
        <f>'E請求書（乙）協力業者控'!C16:M16</f>
        <v>0</v>
      </c>
      <c r="D16" s="755"/>
      <c r="E16" s="755"/>
      <c r="F16" s="755"/>
      <c r="G16" s="755"/>
      <c r="H16" s="755"/>
      <c r="I16" s="755"/>
      <c r="J16" s="755"/>
      <c r="K16" s="755"/>
      <c r="L16" s="755"/>
      <c r="M16" s="756"/>
      <c r="N16" s="767">
        <f>'E請求書（乙）協力業者控'!N16:O16</f>
        <v>0</v>
      </c>
      <c r="O16" s="768"/>
      <c r="P16" s="346">
        <f>'E請求書（乙）協力業者控'!P16:Q16</f>
        <v>0</v>
      </c>
      <c r="Q16" s="342" t="str">
        <f>IF(ISBLANK('E請求書（乙）協力業者控'!Q16),"",'E請求書（乙）協力業者控'!Q16)</f>
        <v/>
      </c>
      <c r="R16" s="344">
        <f>'E請求書（乙）協力業者控'!R16:S16</f>
        <v>0</v>
      </c>
      <c r="S16" s="344" t="str">
        <f>IF(ISBLANK('E請求書（乙）協力業者控'!S16),"",'E請求書（乙）協力業者控'!S16)</f>
        <v/>
      </c>
      <c r="T16" s="1060">
        <f>'E請求書（乙）協力業者控'!T16:AB16</f>
        <v>0</v>
      </c>
      <c r="U16" s="1060"/>
      <c r="V16" s="1060"/>
      <c r="W16" s="1060"/>
      <c r="X16" s="1060"/>
      <c r="Y16" s="1060"/>
      <c r="Z16" s="1060"/>
      <c r="AA16" s="1060"/>
      <c r="AB16" s="1061"/>
      <c r="AE16" s="174"/>
      <c r="AH16" s="174"/>
      <c r="AK16" s="49"/>
      <c r="AU16" s="49"/>
    </row>
    <row r="17" spans="1:47" s="42" customFormat="1" ht="22.5" customHeight="1">
      <c r="A17" s="291">
        <f>'E請求書（乙）協力業者控'!A17</f>
        <v>0</v>
      </c>
      <c r="B17" s="292">
        <f>'E請求書（乙）協力業者控'!B17</f>
        <v>0</v>
      </c>
      <c r="C17" s="754">
        <f>'E請求書（乙）協力業者控'!C17:M17</f>
        <v>0</v>
      </c>
      <c r="D17" s="755"/>
      <c r="E17" s="755"/>
      <c r="F17" s="755"/>
      <c r="G17" s="755"/>
      <c r="H17" s="755"/>
      <c r="I17" s="755"/>
      <c r="J17" s="755"/>
      <c r="K17" s="755"/>
      <c r="L17" s="755"/>
      <c r="M17" s="756"/>
      <c r="N17" s="767">
        <f>'E請求書（乙）協力業者控'!N17:O17</f>
        <v>0</v>
      </c>
      <c r="O17" s="768"/>
      <c r="P17" s="346">
        <f>'E請求書（乙）協力業者控'!P17:Q17</f>
        <v>0</v>
      </c>
      <c r="Q17" s="342" t="str">
        <f>IF(ISBLANK('E請求書（乙）協力業者控'!Q17),"",'E請求書（乙）協力業者控'!Q17)</f>
        <v/>
      </c>
      <c r="R17" s="344">
        <f>'E請求書（乙）協力業者控'!R17:S17</f>
        <v>0</v>
      </c>
      <c r="S17" s="344" t="str">
        <f>IF(ISBLANK('E請求書（乙）協力業者控'!S17),"",'E請求書（乙）協力業者控'!S17)</f>
        <v/>
      </c>
      <c r="T17" s="1060">
        <f>'E請求書（乙）協力業者控'!T17:AB17</f>
        <v>0</v>
      </c>
      <c r="U17" s="1060"/>
      <c r="V17" s="1060"/>
      <c r="W17" s="1060"/>
      <c r="X17" s="1060"/>
      <c r="Y17" s="1060"/>
      <c r="Z17" s="1060"/>
      <c r="AA17" s="1060"/>
      <c r="AB17" s="1061"/>
      <c r="AC17" s="169"/>
      <c r="AD17" s="169"/>
      <c r="AE17" s="173"/>
      <c r="AF17" s="169"/>
      <c r="AG17" s="169"/>
      <c r="AH17" s="173"/>
      <c r="AI17" s="169"/>
      <c r="AJ17" s="169"/>
      <c r="AK17" s="176"/>
      <c r="AL17" s="169"/>
      <c r="AM17" s="169"/>
      <c r="AN17" s="169"/>
      <c r="AO17" s="169"/>
      <c r="AP17" s="169"/>
      <c r="AQ17" s="169"/>
      <c r="AR17" s="169"/>
      <c r="AS17" s="169"/>
      <c r="AT17" s="169"/>
      <c r="AU17" s="176"/>
    </row>
    <row r="18" spans="1:47" s="42" customFormat="1" ht="22.5" customHeight="1">
      <c r="A18" s="291">
        <f>'E請求書（乙）協力業者控'!A18</f>
        <v>0</v>
      </c>
      <c r="B18" s="292">
        <f>'E請求書（乙）協力業者控'!B18</f>
        <v>0</v>
      </c>
      <c r="C18" s="754">
        <f>'E請求書（乙）協力業者控'!C18:M18</f>
        <v>0</v>
      </c>
      <c r="D18" s="755"/>
      <c r="E18" s="755"/>
      <c r="F18" s="755"/>
      <c r="G18" s="755"/>
      <c r="H18" s="755"/>
      <c r="I18" s="755"/>
      <c r="J18" s="755"/>
      <c r="K18" s="755"/>
      <c r="L18" s="755"/>
      <c r="M18" s="756"/>
      <c r="N18" s="767">
        <f>'E請求書（乙）協力業者控'!N18:O18</f>
        <v>0</v>
      </c>
      <c r="O18" s="768"/>
      <c r="P18" s="346">
        <f>'E請求書（乙）協力業者控'!P18:Q18</f>
        <v>0</v>
      </c>
      <c r="Q18" s="342" t="str">
        <f>IF(ISBLANK('E請求書（乙）協力業者控'!Q18),"",'E請求書（乙）協力業者控'!Q18)</f>
        <v/>
      </c>
      <c r="R18" s="344">
        <f>'E請求書（乙）協力業者控'!R18:S18</f>
        <v>0</v>
      </c>
      <c r="S18" s="344" t="str">
        <f>IF(ISBLANK('E請求書（乙）協力業者控'!S18),"",'E請求書（乙）協力業者控'!S18)</f>
        <v/>
      </c>
      <c r="T18" s="1060">
        <f>'E請求書（乙）協力業者控'!T18:AB18</f>
        <v>0</v>
      </c>
      <c r="U18" s="1060"/>
      <c r="V18" s="1060"/>
      <c r="W18" s="1060"/>
      <c r="X18" s="1060"/>
      <c r="Y18" s="1060"/>
      <c r="Z18" s="1060"/>
      <c r="AA18" s="1060"/>
      <c r="AB18" s="1061"/>
      <c r="AE18" s="174"/>
      <c r="AH18" s="174"/>
      <c r="AK18" s="49"/>
      <c r="AU18" s="49"/>
    </row>
    <row r="19" spans="1:47" s="42" customFormat="1" ht="22.5" customHeight="1">
      <c r="A19" s="291">
        <f>'E請求書（乙）協力業者控'!A19</f>
        <v>0</v>
      </c>
      <c r="B19" s="292">
        <f>'E請求書（乙）協力業者控'!B19</f>
        <v>0</v>
      </c>
      <c r="C19" s="754">
        <f>'E請求書（乙）協力業者控'!C19:M19</f>
        <v>0</v>
      </c>
      <c r="D19" s="755"/>
      <c r="E19" s="755"/>
      <c r="F19" s="755"/>
      <c r="G19" s="755"/>
      <c r="H19" s="755"/>
      <c r="I19" s="755"/>
      <c r="J19" s="755"/>
      <c r="K19" s="755"/>
      <c r="L19" s="755"/>
      <c r="M19" s="756"/>
      <c r="N19" s="767">
        <f>'E請求書（乙）協力業者控'!N19:O19</f>
        <v>0</v>
      </c>
      <c r="O19" s="768"/>
      <c r="P19" s="346">
        <f>'E請求書（乙）協力業者控'!P19:Q19</f>
        <v>0</v>
      </c>
      <c r="Q19" s="342" t="str">
        <f>IF(ISBLANK('E請求書（乙）協力業者控'!Q19),"",'E請求書（乙）協力業者控'!Q19)</f>
        <v/>
      </c>
      <c r="R19" s="344">
        <f>'E請求書（乙）協力業者控'!R19:S19</f>
        <v>0</v>
      </c>
      <c r="S19" s="344" t="str">
        <f>IF(ISBLANK('E請求書（乙）協力業者控'!S19),"",'E請求書（乙）協力業者控'!S19)</f>
        <v/>
      </c>
      <c r="T19" s="1060">
        <f>'E請求書（乙）協力業者控'!T19:AB19</f>
        <v>0</v>
      </c>
      <c r="U19" s="1060"/>
      <c r="V19" s="1060"/>
      <c r="W19" s="1060"/>
      <c r="X19" s="1060"/>
      <c r="Y19" s="1060"/>
      <c r="Z19" s="1060"/>
      <c r="AA19" s="1060"/>
      <c r="AB19" s="1061"/>
      <c r="AC19" s="169"/>
      <c r="AD19" s="169"/>
      <c r="AE19" s="173"/>
      <c r="AF19" s="169"/>
      <c r="AG19" s="169"/>
      <c r="AH19" s="173"/>
      <c r="AI19" s="169"/>
      <c r="AJ19" s="169"/>
      <c r="AK19" s="176"/>
      <c r="AL19" s="169"/>
      <c r="AM19" s="169"/>
      <c r="AN19" s="169"/>
      <c r="AO19" s="169"/>
      <c r="AP19" s="169"/>
      <c r="AQ19" s="169"/>
      <c r="AR19" s="169"/>
      <c r="AS19" s="169"/>
      <c r="AT19" s="169"/>
      <c r="AU19" s="176"/>
    </row>
    <row r="20" spans="1:47" s="42" customFormat="1" ht="22.5" customHeight="1">
      <c r="A20" s="291">
        <f>'E請求書（乙）協力業者控'!A20</f>
        <v>0</v>
      </c>
      <c r="B20" s="292">
        <f>'E請求書（乙）協力業者控'!B20</f>
        <v>0</v>
      </c>
      <c r="C20" s="754">
        <f>'E請求書（乙）協力業者控'!C20:M20</f>
        <v>0</v>
      </c>
      <c r="D20" s="755"/>
      <c r="E20" s="755"/>
      <c r="F20" s="755"/>
      <c r="G20" s="755"/>
      <c r="H20" s="755"/>
      <c r="I20" s="755"/>
      <c r="J20" s="755"/>
      <c r="K20" s="755"/>
      <c r="L20" s="755"/>
      <c r="M20" s="756"/>
      <c r="N20" s="767">
        <f>'E請求書（乙）協力業者控'!N20:O20</f>
        <v>0</v>
      </c>
      <c r="O20" s="768"/>
      <c r="P20" s="346">
        <f>'E請求書（乙）協力業者控'!P20:Q20</f>
        <v>0</v>
      </c>
      <c r="Q20" s="342" t="str">
        <f>IF(ISBLANK('E請求書（乙）協力業者控'!Q20),"",'E請求書（乙）協力業者控'!Q20)</f>
        <v/>
      </c>
      <c r="R20" s="344">
        <f>'E請求書（乙）協力業者控'!R20:S20</f>
        <v>0</v>
      </c>
      <c r="S20" s="344" t="str">
        <f>IF(ISBLANK('E請求書（乙）協力業者控'!S20),"",'E請求書（乙）協力業者控'!S20)</f>
        <v/>
      </c>
      <c r="T20" s="1060">
        <f>'E請求書（乙）協力業者控'!T20:AB20</f>
        <v>0</v>
      </c>
      <c r="U20" s="1060"/>
      <c r="V20" s="1060"/>
      <c r="W20" s="1060"/>
      <c r="X20" s="1060"/>
      <c r="Y20" s="1060"/>
      <c r="Z20" s="1060"/>
      <c r="AA20" s="1060"/>
      <c r="AB20" s="1061"/>
      <c r="AE20" s="174"/>
      <c r="AH20" s="174"/>
      <c r="AK20" s="49"/>
      <c r="AU20" s="49"/>
    </row>
    <row r="21" spans="1:47" s="42" customFormat="1" ht="22.5" customHeight="1">
      <c r="A21" s="291">
        <f>'E請求書（乙）協力業者控'!A21</f>
        <v>0</v>
      </c>
      <c r="B21" s="292">
        <f>'E請求書（乙）協力業者控'!B21</f>
        <v>0</v>
      </c>
      <c r="C21" s="754">
        <f>'E請求書（乙）協力業者控'!C21:M21</f>
        <v>0</v>
      </c>
      <c r="D21" s="755"/>
      <c r="E21" s="755"/>
      <c r="F21" s="755"/>
      <c r="G21" s="755"/>
      <c r="H21" s="755"/>
      <c r="I21" s="755"/>
      <c r="J21" s="755"/>
      <c r="K21" s="755"/>
      <c r="L21" s="755"/>
      <c r="M21" s="756"/>
      <c r="N21" s="767">
        <f>'E請求書（乙）協力業者控'!N21:O21</f>
        <v>0</v>
      </c>
      <c r="O21" s="768"/>
      <c r="P21" s="346">
        <f>'E請求書（乙）協力業者控'!P21:Q21</f>
        <v>0</v>
      </c>
      <c r="Q21" s="342" t="str">
        <f>IF(ISBLANK('E請求書（乙）協力業者控'!Q21),"",'E請求書（乙）協力業者控'!Q21)</f>
        <v/>
      </c>
      <c r="R21" s="344">
        <f>'E請求書（乙）協力業者控'!R21:S21</f>
        <v>0</v>
      </c>
      <c r="S21" s="344" t="str">
        <f>IF(ISBLANK('E請求書（乙）協力業者控'!S21),"",'E請求書（乙）協力業者控'!S21)</f>
        <v/>
      </c>
      <c r="T21" s="1060">
        <f>'E請求書（乙）協力業者控'!T21:AB21</f>
        <v>0</v>
      </c>
      <c r="U21" s="1060"/>
      <c r="V21" s="1060"/>
      <c r="W21" s="1060"/>
      <c r="X21" s="1060"/>
      <c r="Y21" s="1060"/>
      <c r="Z21" s="1060"/>
      <c r="AA21" s="1060"/>
      <c r="AB21" s="1061"/>
      <c r="AC21" s="169"/>
      <c r="AD21" s="169"/>
      <c r="AE21" s="173"/>
      <c r="AF21" s="169"/>
      <c r="AG21" s="169"/>
      <c r="AH21" s="173"/>
      <c r="AI21" s="169"/>
      <c r="AJ21" s="169"/>
      <c r="AK21" s="176"/>
      <c r="AL21" s="169"/>
      <c r="AM21" s="169"/>
      <c r="AN21" s="169"/>
      <c r="AO21" s="169"/>
      <c r="AP21" s="169"/>
      <c r="AQ21" s="169"/>
      <c r="AR21" s="169"/>
      <c r="AS21" s="169"/>
      <c r="AT21" s="169"/>
      <c r="AU21" s="176"/>
    </row>
    <row r="22" spans="1:47" s="42" customFormat="1" ht="22.5" customHeight="1">
      <c r="A22" s="291">
        <f>'E請求書（乙）協力業者控'!A22</f>
        <v>0</v>
      </c>
      <c r="B22" s="292">
        <f>'E請求書（乙）協力業者控'!B22</f>
        <v>0</v>
      </c>
      <c r="C22" s="754">
        <f>'E請求書（乙）協力業者控'!C22:M22</f>
        <v>0</v>
      </c>
      <c r="D22" s="755"/>
      <c r="E22" s="755"/>
      <c r="F22" s="755"/>
      <c r="G22" s="755"/>
      <c r="H22" s="755"/>
      <c r="I22" s="755"/>
      <c r="J22" s="755"/>
      <c r="K22" s="755"/>
      <c r="L22" s="755"/>
      <c r="M22" s="756"/>
      <c r="N22" s="767">
        <f>'E請求書（乙）協力業者控'!N22:O22</f>
        <v>0</v>
      </c>
      <c r="O22" s="768"/>
      <c r="P22" s="346">
        <f>'E請求書（乙）協力業者控'!P22:Q22</f>
        <v>0</v>
      </c>
      <c r="Q22" s="342" t="str">
        <f>IF(ISBLANK('E請求書（乙）協力業者控'!Q22),"",'E請求書（乙）協力業者控'!Q22)</f>
        <v/>
      </c>
      <c r="R22" s="344">
        <f>'E請求書（乙）協力業者控'!R22:S22</f>
        <v>0</v>
      </c>
      <c r="S22" s="344" t="str">
        <f>IF(ISBLANK('E請求書（乙）協力業者控'!S22),"",'E請求書（乙）協力業者控'!S22)</f>
        <v/>
      </c>
      <c r="T22" s="1060">
        <f>'E請求書（乙）協力業者控'!T22:AB22</f>
        <v>0</v>
      </c>
      <c r="U22" s="1060"/>
      <c r="V22" s="1060"/>
      <c r="W22" s="1060"/>
      <c r="X22" s="1060"/>
      <c r="Y22" s="1060"/>
      <c r="Z22" s="1060"/>
      <c r="AA22" s="1060"/>
      <c r="AB22" s="1061"/>
      <c r="AE22" s="174"/>
      <c r="AH22" s="174"/>
      <c r="AK22" s="49"/>
      <c r="AU22" s="49"/>
    </row>
    <row r="23" spans="1:47" s="42" customFormat="1" ht="22.5" customHeight="1">
      <c r="A23" s="291">
        <f>'E請求書（乙）協力業者控'!A23</f>
        <v>0</v>
      </c>
      <c r="B23" s="292">
        <f>'E請求書（乙）協力業者控'!B23</f>
        <v>0</v>
      </c>
      <c r="C23" s="754">
        <f>'E請求書（乙）協力業者控'!C23:M23</f>
        <v>0</v>
      </c>
      <c r="D23" s="755"/>
      <c r="E23" s="755"/>
      <c r="F23" s="755"/>
      <c r="G23" s="755"/>
      <c r="H23" s="755"/>
      <c r="I23" s="755"/>
      <c r="J23" s="755"/>
      <c r="K23" s="755"/>
      <c r="L23" s="755"/>
      <c r="M23" s="756"/>
      <c r="N23" s="767">
        <f>'E請求書（乙）協力業者控'!N23:O23</f>
        <v>0</v>
      </c>
      <c r="O23" s="768"/>
      <c r="P23" s="346">
        <f>'E請求書（乙）協力業者控'!P23:Q23</f>
        <v>0</v>
      </c>
      <c r="Q23" s="342" t="str">
        <f>IF(ISBLANK('E請求書（乙）協力業者控'!Q23),"",'E請求書（乙）協力業者控'!Q23)</f>
        <v/>
      </c>
      <c r="R23" s="344">
        <f>'E請求書（乙）協力業者控'!R23:S23</f>
        <v>0</v>
      </c>
      <c r="S23" s="344" t="str">
        <f>IF(ISBLANK('E請求書（乙）協力業者控'!S23),"",'E請求書（乙）協力業者控'!S23)</f>
        <v/>
      </c>
      <c r="T23" s="1060">
        <f>'E請求書（乙）協力業者控'!T23:AB23</f>
        <v>0</v>
      </c>
      <c r="U23" s="1060"/>
      <c r="V23" s="1060"/>
      <c r="W23" s="1060"/>
      <c r="X23" s="1060"/>
      <c r="Y23" s="1060"/>
      <c r="Z23" s="1060"/>
      <c r="AA23" s="1060"/>
      <c r="AB23" s="1061"/>
      <c r="AC23" s="169"/>
      <c r="AD23" s="169"/>
      <c r="AE23" s="173"/>
      <c r="AF23" s="169"/>
      <c r="AG23" s="169"/>
      <c r="AH23" s="173"/>
      <c r="AI23" s="169"/>
      <c r="AJ23" s="169"/>
      <c r="AK23" s="176"/>
      <c r="AL23" s="169"/>
      <c r="AM23" s="169"/>
      <c r="AN23" s="169"/>
      <c r="AO23" s="169"/>
      <c r="AP23" s="169"/>
      <c r="AQ23" s="169"/>
      <c r="AR23" s="169"/>
      <c r="AS23" s="169"/>
      <c r="AT23" s="169"/>
      <c r="AU23" s="176"/>
    </row>
    <row r="24" spans="1:47" s="42" customFormat="1" ht="22.5" customHeight="1">
      <c r="A24" s="291">
        <f>'E請求書（乙）協力業者控'!A24</f>
        <v>0</v>
      </c>
      <c r="B24" s="292">
        <f>'E請求書（乙）協力業者控'!B24</f>
        <v>0</v>
      </c>
      <c r="C24" s="754">
        <f>'E請求書（乙）協力業者控'!C24:M24</f>
        <v>0</v>
      </c>
      <c r="D24" s="755"/>
      <c r="E24" s="755"/>
      <c r="F24" s="755"/>
      <c r="G24" s="755"/>
      <c r="H24" s="755"/>
      <c r="I24" s="755"/>
      <c r="J24" s="755"/>
      <c r="K24" s="755"/>
      <c r="L24" s="755"/>
      <c r="M24" s="756"/>
      <c r="N24" s="767">
        <f>'E請求書（乙）協力業者控'!N24:O24</f>
        <v>0</v>
      </c>
      <c r="O24" s="768"/>
      <c r="P24" s="346">
        <f>'E請求書（乙）協力業者控'!P24:Q24</f>
        <v>0</v>
      </c>
      <c r="Q24" s="342" t="str">
        <f>IF(ISBLANK('E請求書（乙）協力業者控'!Q24),"",'E請求書（乙）協力業者控'!Q24)</f>
        <v/>
      </c>
      <c r="R24" s="344">
        <f>'E請求書（乙）協力業者控'!R24:S24</f>
        <v>0</v>
      </c>
      <c r="S24" s="344" t="str">
        <f>IF(ISBLANK('E請求書（乙）協力業者控'!S24),"",'E請求書（乙）協力業者控'!S24)</f>
        <v/>
      </c>
      <c r="T24" s="1060">
        <f>'E請求書（乙）協力業者控'!T24:AB24</f>
        <v>0</v>
      </c>
      <c r="U24" s="1060"/>
      <c r="V24" s="1060"/>
      <c r="W24" s="1060"/>
      <c r="X24" s="1060"/>
      <c r="Y24" s="1060"/>
      <c r="Z24" s="1060"/>
      <c r="AA24" s="1060"/>
      <c r="AB24" s="1061"/>
      <c r="AC24" s="169"/>
      <c r="AD24" s="169"/>
      <c r="AE24" s="173"/>
      <c r="AF24" s="169"/>
      <c r="AG24" s="169"/>
      <c r="AH24" s="173"/>
      <c r="AI24" s="169"/>
      <c r="AJ24" s="169"/>
      <c r="AK24" s="176"/>
      <c r="AL24" s="169"/>
      <c r="AM24" s="169"/>
      <c r="AN24" s="169"/>
      <c r="AO24" s="169"/>
      <c r="AP24" s="169"/>
      <c r="AQ24" s="169"/>
      <c r="AR24" s="169"/>
      <c r="AS24" s="169"/>
      <c r="AT24" s="169"/>
      <c r="AU24" s="176"/>
    </row>
    <row r="25" spans="1:47" s="42" customFormat="1" ht="22.5" customHeight="1" thickBot="1">
      <c r="A25" s="293">
        <f>'E請求書（乙）協力業者控'!A25</f>
        <v>0</v>
      </c>
      <c r="B25" s="294">
        <f>'E請求書（乙）協力業者控'!B25</f>
        <v>0</v>
      </c>
      <c r="C25" s="1064">
        <f>'E請求書（乙）協力業者控'!C25:M25</f>
        <v>0</v>
      </c>
      <c r="D25" s="1065"/>
      <c r="E25" s="1065"/>
      <c r="F25" s="1065"/>
      <c r="G25" s="1065"/>
      <c r="H25" s="1065"/>
      <c r="I25" s="1065"/>
      <c r="J25" s="1065"/>
      <c r="K25" s="1065"/>
      <c r="L25" s="1065"/>
      <c r="M25" s="1066"/>
      <c r="N25" s="1067">
        <f>'E請求書（乙）協力業者控'!N25:O25</f>
        <v>0</v>
      </c>
      <c r="O25" s="1068"/>
      <c r="P25" s="347">
        <f>'E請求書（乙）協力業者控'!P25:Q25</f>
        <v>0</v>
      </c>
      <c r="Q25" s="343" t="str">
        <f>IF(ISBLANK('E請求書（乙）協力業者控'!Q25),"",'E請求書（乙）協力業者控'!Q25)</f>
        <v/>
      </c>
      <c r="R25" s="345">
        <f>'E請求書（乙）協力業者控'!R25:S25</f>
        <v>0</v>
      </c>
      <c r="S25" s="345" t="str">
        <f>IF(ISBLANK('E請求書（乙）協力業者控'!S25),"",'E請求書（乙）協力業者控'!S25)</f>
        <v/>
      </c>
      <c r="T25" s="1062">
        <f>'E請求書（乙）協力業者控'!T25:AB25</f>
        <v>0</v>
      </c>
      <c r="U25" s="1062"/>
      <c r="V25" s="1062"/>
      <c r="W25" s="1062"/>
      <c r="X25" s="1062"/>
      <c r="Y25" s="1062"/>
      <c r="Z25" s="1062"/>
      <c r="AA25" s="1062"/>
      <c r="AB25" s="1063"/>
      <c r="AC25" s="177"/>
      <c r="AD25" s="178"/>
      <c r="AE25" s="179"/>
      <c r="AF25" s="178"/>
      <c r="AG25" s="178"/>
      <c r="AH25" s="179"/>
      <c r="AI25" s="178"/>
      <c r="AJ25" s="178"/>
      <c r="AK25" s="180"/>
      <c r="AL25" s="178"/>
      <c r="AM25" s="178"/>
      <c r="AN25" s="178"/>
      <c r="AO25" s="178"/>
      <c r="AP25" s="178"/>
      <c r="AQ25" s="178"/>
      <c r="AR25" s="178"/>
      <c r="AS25" s="178"/>
      <c r="AT25" s="178"/>
      <c r="AU25" s="180"/>
    </row>
    <row r="26" spans="1:47" s="42" customFormat="1" ht="12" customHeight="1">
      <c r="J26" s="95"/>
      <c r="K26" s="95"/>
      <c r="L26" s="95"/>
      <c r="M26" s="95"/>
      <c r="N26" s="96"/>
      <c r="O26" s="96"/>
      <c r="T26" s="94"/>
      <c r="U26" s="94"/>
      <c r="V26" s="94"/>
      <c r="W26" s="94"/>
      <c r="X26" s="94"/>
      <c r="Y26" s="94"/>
      <c r="Z26" s="94"/>
      <c r="AA26" s="94"/>
      <c r="AB26" s="94"/>
      <c r="AC26" s="94"/>
      <c r="AD26" s="94"/>
      <c r="AE26" s="94"/>
      <c r="AF26" s="94"/>
      <c r="AG26" s="94"/>
      <c r="AH26" s="94"/>
      <c r="AI26" s="94"/>
      <c r="AJ26" s="94"/>
      <c r="AK26" s="94"/>
      <c r="AL26" s="94"/>
      <c r="AM26" s="94"/>
      <c r="AN26" s="94"/>
      <c r="AO26" s="94"/>
      <c r="AP26" s="94"/>
    </row>
    <row r="27" spans="1:47" s="42" customFormat="1" ht="24" customHeight="1">
      <c r="Q27" s="50"/>
      <c r="R27" s="50"/>
      <c r="S27" s="50"/>
      <c r="T27" s="50"/>
      <c r="U27" s="50"/>
      <c r="V27" s="50"/>
      <c r="W27" s="50"/>
      <c r="X27" s="50"/>
      <c r="Y27" s="50"/>
      <c r="Z27" s="50"/>
      <c r="AA27" s="50"/>
      <c r="AB27" s="50"/>
      <c r="AC27" s="50"/>
      <c r="AD27" s="50"/>
      <c r="AE27" s="50"/>
      <c r="AF27" s="50"/>
      <c r="AG27" s="50"/>
    </row>
    <row r="28" spans="1:47" s="42" customFormat="1" ht="15" customHeight="1">
      <c r="A28" s="51"/>
      <c r="B28" s="68"/>
      <c r="C28" s="68"/>
      <c r="D28" s="68"/>
      <c r="E28" s="68"/>
      <c r="F28" s="68"/>
      <c r="G28" s="68"/>
      <c r="H28" s="68"/>
      <c r="I28" s="68"/>
      <c r="P28" s="50"/>
      <c r="Q28" s="50"/>
      <c r="R28" s="50"/>
      <c r="S28" s="50"/>
      <c r="T28" s="50"/>
      <c r="U28" s="50"/>
      <c r="V28" s="50"/>
      <c r="W28" s="50"/>
      <c r="X28" s="50"/>
      <c r="Y28" s="50"/>
      <c r="Z28" s="50"/>
      <c r="AA28" s="50"/>
      <c r="AB28" s="50"/>
      <c r="AC28" s="50"/>
      <c r="AD28" s="50"/>
      <c r="AE28" s="50"/>
      <c r="AF28" s="50"/>
      <c r="AG28" s="50"/>
    </row>
    <row r="29" spans="1:47" s="42" customFormat="1" ht="15" customHeight="1">
      <c r="A29" s="51"/>
      <c r="B29" s="68"/>
      <c r="C29" s="68"/>
      <c r="D29" s="68"/>
      <c r="E29" s="68"/>
      <c r="F29" s="68"/>
      <c r="G29" s="68"/>
      <c r="H29" s="68"/>
      <c r="I29" s="68"/>
      <c r="P29" s="50"/>
    </row>
    <row r="30" spans="1:47" ht="15" customHeight="1">
      <c r="A30" s="51"/>
      <c r="B30" s="68"/>
      <c r="C30" s="68"/>
      <c r="D30" s="68"/>
      <c r="E30" s="68"/>
      <c r="F30" s="68"/>
      <c r="G30" s="68"/>
      <c r="H30" s="68"/>
      <c r="I30" s="68"/>
      <c r="J30" s="42"/>
      <c r="K30" s="42"/>
      <c r="L30" s="42"/>
      <c r="M30" s="42"/>
      <c r="N30" s="42"/>
      <c r="O30" s="42"/>
      <c r="P30" s="50"/>
    </row>
    <row r="31" spans="1:47" ht="15" customHeight="1">
      <c r="A31" s="51"/>
      <c r="B31" s="68"/>
      <c r="C31" s="68"/>
      <c r="D31" s="68"/>
      <c r="E31" s="68"/>
      <c r="F31" s="68"/>
      <c r="G31" s="68"/>
      <c r="H31" s="68"/>
      <c r="I31" s="68"/>
      <c r="K31" s="68"/>
      <c r="L31" s="68"/>
      <c r="M31" s="68"/>
      <c r="N31" s="68"/>
      <c r="O31" s="68"/>
      <c r="P31" s="166"/>
      <c r="Q31" s="68"/>
      <c r="R31" s="166"/>
      <c r="S31" s="50"/>
      <c r="T31" s="50"/>
      <c r="U31" s="50"/>
      <c r="V31" s="50"/>
      <c r="W31" s="50"/>
      <c r="X31" s="50"/>
      <c r="Y31" s="50"/>
      <c r="Z31" s="42"/>
      <c r="AA31" s="42"/>
      <c r="AC31" s="42"/>
      <c r="AD31" s="68"/>
    </row>
  </sheetData>
  <mergeCells count="77">
    <mergeCell ref="A1:AU1"/>
    <mergeCell ref="A2:C2"/>
    <mergeCell ref="C4:M4"/>
    <mergeCell ref="N4:O4"/>
    <mergeCell ref="P4:Q4"/>
    <mergeCell ref="R4:S4"/>
    <mergeCell ref="T4:AB4"/>
    <mergeCell ref="AC4:AK4"/>
    <mergeCell ref="AL4:AU4"/>
    <mergeCell ref="AG2:AJ2"/>
    <mergeCell ref="AK2:AU2"/>
    <mergeCell ref="AV4:AW4"/>
    <mergeCell ref="C5:M5"/>
    <mergeCell ref="N5:O5"/>
    <mergeCell ref="AV5:AW5"/>
    <mergeCell ref="C6:M6"/>
    <mergeCell ref="N6:O6"/>
    <mergeCell ref="T5:AB5"/>
    <mergeCell ref="T6:AB6"/>
    <mergeCell ref="C7:M7"/>
    <mergeCell ref="N7:O7"/>
    <mergeCell ref="C8:M8"/>
    <mergeCell ref="N8:O8"/>
    <mergeCell ref="C9:M9"/>
    <mergeCell ref="N9:O9"/>
    <mergeCell ref="N13:O13"/>
    <mergeCell ref="N10:O10"/>
    <mergeCell ref="C11:M11"/>
    <mergeCell ref="N11:O11"/>
    <mergeCell ref="C12:M12"/>
    <mergeCell ref="N12:O12"/>
    <mergeCell ref="C10:M10"/>
    <mergeCell ref="C25:M25"/>
    <mergeCell ref="N25:O25"/>
    <mergeCell ref="D2:O2"/>
    <mergeCell ref="C21:M21"/>
    <mergeCell ref="N21:O21"/>
    <mergeCell ref="C22:M22"/>
    <mergeCell ref="N22:O22"/>
    <mergeCell ref="C23:M23"/>
    <mergeCell ref="N23:O23"/>
    <mergeCell ref="C18:M18"/>
    <mergeCell ref="N18:O18"/>
    <mergeCell ref="C19:M19"/>
    <mergeCell ref="N19:O19"/>
    <mergeCell ref="C20:M20"/>
    <mergeCell ref="C13:M13"/>
    <mergeCell ref="C24:M24"/>
    <mergeCell ref="N24:O24"/>
    <mergeCell ref="C14:M14"/>
    <mergeCell ref="N14:O14"/>
    <mergeCell ref="N20:O20"/>
    <mergeCell ref="C15:M15"/>
    <mergeCell ref="N15:O15"/>
    <mergeCell ref="C16:M16"/>
    <mergeCell ref="N16:O16"/>
    <mergeCell ref="C17:M17"/>
    <mergeCell ref="N17:O17"/>
    <mergeCell ref="T7:AB7"/>
    <mergeCell ref="T8:AB8"/>
    <mergeCell ref="T9:AB9"/>
    <mergeCell ref="T10:AB10"/>
    <mergeCell ref="T11:AB11"/>
    <mergeCell ref="T12:AB12"/>
    <mergeCell ref="T13:AB13"/>
    <mergeCell ref="T14:AB14"/>
    <mergeCell ref="T15:AB15"/>
    <mergeCell ref="T16:AB16"/>
    <mergeCell ref="T22:AB22"/>
    <mergeCell ref="T23:AB23"/>
    <mergeCell ref="T24:AB24"/>
    <mergeCell ref="T25:AB25"/>
    <mergeCell ref="T17:AB17"/>
    <mergeCell ref="T18:AB18"/>
    <mergeCell ref="T19:AB19"/>
    <mergeCell ref="T20:AB20"/>
    <mergeCell ref="T21:AB21"/>
  </mergeCells>
  <phoneticPr fontId="2"/>
  <printOptions horizontalCentered="1" verticalCentered="1"/>
  <pageMargins left="0.19685039370078741" right="0.19685039370078741" top="0.74803149606299213" bottom="0.15748031496062992" header="0.31496062992125984" footer="0.31496062992125984"/>
  <pageSetup paperSize="9" orientation="landscape" r:id="rId1"/>
  <headerFooter>
    <oddHeader xml:space="preserve">&amp;R&amp;"ＭＳ Ｐ明朝,標準"&amp;KFF0000
本社控（本社へ提出）&amp;K00B050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記入上の注意事項（最初に必ずご一読ください！）</vt:lpstr>
      <vt:lpstr>総括（雛形） (記入例）</vt:lpstr>
      <vt:lpstr>請求書（甲）業者控 (記入例)</vt:lpstr>
      <vt:lpstr>Ａ 総括（雛形）</vt:lpstr>
      <vt:lpstr>B　請求書（甲）協力業者控</vt:lpstr>
      <vt:lpstr>C　請求書（甲）本社控 </vt:lpstr>
      <vt:lpstr>D　請求書（甲）作業所控</vt:lpstr>
      <vt:lpstr>E請求書（乙）協力業者控</vt:lpstr>
      <vt:lpstr>F　請求書（乙）本社控 </vt:lpstr>
      <vt:lpstr>G　請求書（乙）作業所控</vt:lpstr>
      <vt:lpstr>'Ａ 総括（雛形）'!Print_Area</vt:lpstr>
      <vt:lpstr>'B　請求書（甲）協力業者控'!Print_Area</vt:lpstr>
      <vt:lpstr>'C　請求書（甲）本社控 '!Print_Area</vt:lpstr>
      <vt:lpstr>'D　請求書（甲）作業所控'!Print_Area</vt:lpstr>
      <vt:lpstr>'E請求書（乙）協力業者控'!Print_Area</vt:lpstr>
      <vt:lpstr>'F　請求書（乙）本社控 '!Print_Area</vt:lpstr>
      <vt:lpstr>'G　請求書（乙）作業所控'!Print_Area</vt:lpstr>
      <vt:lpstr>'記入上の注意事項（最初に必ずご一読ください！）'!Print_Area</vt:lpstr>
      <vt:lpstr>'請求書（甲）業者控 (記入例)'!Print_Area</vt:lpstr>
      <vt:lpstr>'総括（雛形） (記入例）'!Print_Area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nishizako</dc:creator>
  <cp:lastModifiedBy>徳栄 建設</cp:lastModifiedBy>
  <cp:lastPrinted>2024-04-02T07:37:25Z</cp:lastPrinted>
  <dcterms:created xsi:type="dcterms:W3CDTF">2014-07-03T05:44:08Z</dcterms:created>
  <dcterms:modified xsi:type="dcterms:W3CDTF">2024-04-02T07:51:55Z</dcterms:modified>
</cp:coreProperties>
</file>